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Migratoria" sheetId="1" r:id="rId1"/>
  </sheets>
  <definedNames>
    <definedName name="_xlnm.Print_Area" localSheetId="0">'Migratoria'!$A$2:$I$297</definedName>
    <definedName name="_xlnm.Print_Titles" localSheetId="0">'Migratoria'!$2:$3</definedName>
  </definedNames>
  <calcPr fullCalcOnLoad="1"/>
</workbook>
</file>

<file path=xl/sharedStrings.xml><?xml version="1.0" encoding="utf-8"?>
<sst xmlns="http://schemas.openxmlformats.org/spreadsheetml/2006/main" count="313" uniqueCount="313">
  <si>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</si>
  <si>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</si>
  <si>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</si>
  <si>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</si>
  <si>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</si>
  <si>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</si>
  <si>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</si>
  <si>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</si>
  <si>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</si>
  <si>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</si>
  <si>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</si>
  <si>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</si>
  <si>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</si>
  <si>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</si>
  <si>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</si>
  <si>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</si>
  <si>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ABBATTIMENTI</t>
  </si>
  <si>
    <t>TOTALE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</si>
  <si>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</si>
  <si>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</si>
  <si>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</si>
  <si>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</si>
  <si>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</si>
  <si>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</si>
  <si>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</si>
  <si>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</si>
  <si>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</si>
  <si>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</si>
  <si>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</si>
  <si>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</si>
  <si>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</si>
  <si>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</si>
  <si>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</si>
  <si>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</si>
  <si>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</si>
  <si>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</si>
  <si>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</si>
  <si>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</si>
  <si>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</si>
  <si>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</si>
  <si>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</si>
  <si>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</si>
  <si>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</si>
  <si>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</si>
  <si>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</si>
  <si>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</si>
  <si>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</si>
  <si>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</si>
  <si>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</si>
  <si>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</si>
  <si>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</si>
  <si>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</si>
  <si>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</si>
  <si>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</si>
  <si>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</si>
  <si>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</si>
  <si>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</si>
  <si>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</si>
  <si>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</si>
  <si>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</si>
  <si>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</si>
  <si>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</si>
  <si>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</si>
  <si>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</si>
  <si>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</si>
  <si>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</si>
  <si>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</si>
  <si>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</si>
  <si>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</si>
  <si>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</si>
  <si>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</si>
  <si>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</si>
  <si>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</si>
  <si>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</si>
  <si>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</si>
  <si>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</si>
  <si>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</si>
  <si>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</si>
  <si>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</si>
  <si>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</si>
  <si>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</si>
  <si>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</si>
  <si>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</si>
  <si>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</si>
  <si>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</si>
  <si>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</si>
  <si>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</si>
  <si>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</si>
  <si>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</si>
  <si>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</si>
  <si>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</si>
  <si>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</si>
  <si>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</si>
  <si>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</si>
  <si>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</si>
  <si>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</si>
  <si>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</si>
  <si>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</si>
  <si>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</si>
  <si>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</si>
  <si>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</si>
  <si>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</si>
  <si>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</si>
  <si>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</si>
  <si>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</si>
  <si>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</si>
  <si>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</si>
  <si>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</si>
  <si>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</si>
  <si>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</si>
  <si>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</si>
  <si>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</si>
  <si>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</si>
  <si>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</si>
  <si>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</si>
  <si>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</si>
  <si>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</si>
  <si>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</si>
  <si>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</si>
  <si>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</si>
  <si>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</si>
  <si>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</si>
  <si>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</si>
  <si>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</si>
  <si>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</si>
  <si>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</si>
  <si>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</si>
  <si>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</si>
  <si>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</si>
  <si>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</si>
  <si>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</si>
  <si>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</si>
  <si>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</si>
  <si>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</si>
  <si>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</si>
  <si>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</si>
  <si>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</si>
  <si>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</si>
  <si>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</si>
  <si>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</si>
  <si>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</si>
  <si>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</si>
  <si>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</si>
  <si>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</si>
  <si>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</si>
  <si>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</si>
  <si>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</si>
  <si>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</si>
  <si>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</si>
  <si>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</si>
  <si>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</si>
  <si>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</si>
  <si>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</si>
  <si>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</si>
  <si>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</si>
  <si>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</si>
  <si>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</si>
  <si>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</si>
  <si>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</si>
  <si>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</si>
  <si>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</si>
  <si>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</si>
  <si>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</si>
  <si>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</si>
  <si>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</si>
  <si>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</si>
  <si>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</si>
  <si>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</si>
  <si>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</si>
  <si>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</si>
  <si>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</si>
  <si>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</si>
  <si>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</si>
  <si>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</si>
  <si>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</si>
  <si>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</si>
  <si>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</si>
  <si>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</si>
  <si>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</si>
  <si>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</si>
  <si>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</si>
  <si>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</si>
  <si>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</si>
  <si>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</si>
  <si>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</si>
  <si>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</si>
  <si>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</si>
  <si>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</si>
  <si>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</si>
  <si>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</si>
  <si>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</si>
  <si>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</si>
  <si>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</si>
  <si>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</si>
  <si>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</si>
  <si>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</si>
  <si>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</si>
  <si>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</si>
  <si>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</si>
  <si>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</si>
  <si>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</si>
  <si>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</si>
  <si>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</si>
  <si>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</si>
  <si>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</si>
  <si>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</si>
  <si>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</si>
  <si>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</si>
  <si>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</si>
  <si>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</si>
  <si>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</si>
  <si>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</si>
  <si>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</si>
  <si>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</si>
  <si>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</si>
  <si>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</si>
  <si>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</si>
  <si>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</si>
  <si>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</si>
  <si>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</si>
  <si>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</si>
  <si>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</si>
  <si>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</si>
  <si>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</si>
  <si>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</si>
  <si>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</si>
  <si>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</si>
  <si>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</si>
  <si>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</si>
  <si>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</si>
  <si>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</si>
  <si>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</si>
  <si>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</si>
  <si>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</si>
  <si>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</si>
  <si>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</si>
  <si>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</si>
  <si>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</si>
  <si>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</si>
  <si>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</si>
  <si>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</si>
  <si>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</si>
  <si>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</si>
  <si>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</si>
  <si>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</si>
  <si>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</si>
  <si>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</si>
  <si>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</si>
  <si>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</si>
  <si>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</si>
  <si>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</si>
  <si>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</si>
  <si>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</si>
  <si>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</si>
  <si>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</si>
  <si>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</si>
  <si>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</si>
  <si>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</si>
  <si>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</si>
  <si>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</si>
  <si>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</si>
  <si>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</si>
  <si>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</si>
  <si>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</si>
  <si>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</si>
  <si>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</si>
  <si>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</si>
  <si>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</si>
  <si>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</si>
  <si>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</si>
  <si>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</si>
  <si>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</si>
  <si>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</si>
  <si>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</si>
  <si>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</si>
  <si>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</si>
  <si>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</si>
  <si>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</si>
  <si>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</si>
  <si>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</si>
  <si>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</si>
  <si>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</si>
  <si>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</si>
  <si>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</si>
  <si>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</si>
  <si>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</si>
  <si>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</si>
  <si>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</si>
  <si>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</si>
  <si>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</si>
  <si>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</si>
  <si>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</si>
  <si>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</si>
  <si>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</si>
  <si>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 d'acqua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</si>
  <si>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</si>
  <si>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</si>
  <si>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</si>
  <si>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</si>
  <si>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</si>
  <si>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</si>
  <si>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</si>
  <si>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</si>
  <si>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</si>
  <si>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</si>
  <si>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</si>
  <si>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</si>
  <si>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</si>
  <si>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</si>
  <si>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COLLE FORTINO</t>
  </si>
  <si>
    <t>RPC ARIIS UD 2</t>
  </si>
  <si>
    <t>AFV PALA BARZANA</t>
  </si>
  <si>
    <t>AFV MONTE ROSSA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</si>
</sst>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thick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ck"/>
      <top style="thin"/>
      <bottom style="medium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6" sqref="A296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8.28125" style="3" bestFit="1" customWidth="1"/>
    <col min="4" max="8" width="6.7109375" style="3" customWidth="1"/>
    <col min="9" max="9" width="7.8515625" style="4" customWidth="1"/>
    <col min="10" max="32" width="6.7109375" style="4" customWidth="1"/>
    <col min="33" max="33" width="8.8515625" style="4" customWidth="1"/>
    <col min="34" max="41" width="3.7109375" style="0" customWidth="1"/>
  </cols>
  <sheetData>
    <row r="1" spans="1:2" ht="24" thickBot="1">
      <c r="A1" s="44" t="s">
        <v>278</v>
      </c>
      <c r="B1" s="44"/>
    </row>
    <row r="2" spans="1:33" s="5" customFormat="1" ht="13.5" customHeight="1" thickTop="1">
      <c r="A2" s="87" t="s">
        <v>254</v>
      </c>
      <c r="B2" s="88" t="s">
        <v>15</v>
      </c>
      <c r="C2" s="89" t="s">
        <v>133</v>
      </c>
      <c r="D2" s="85" t="s">
        <v>16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</row>
    <row r="3" spans="1:33" s="5" customFormat="1" ht="81.75" customHeight="1" thickBot="1">
      <c r="A3" s="90"/>
      <c r="B3" s="91"/>
      <c r="C3" s="92"/>
      <c r="D3" s="60" t="s">
        <v>280</v>
      </c>
      <c r="E3" s="52" t="s">
        <v>281</v>
      </c>
      <c r="F3" s="52" t="s">
        <v>282</v>
      </c>
      <c r="G3" s="52" t="s">
        <v>283</v>
      </c>
      <c r="H3" s="52" t="s">
        <v>284</v>
      </c>
      <c r="I3" s="52" t="s">
        <v>285</v>
      </c>
      <c r="J3" s="52" t="s">
        <v>286</v>
      </c>
      <c r="K3" s="52" t="s">
        <v>287</v>
      </c>
      <c r="L3" s="52" t="s">
        <v>288</v>
      </c>
      <c r="M3" s="52" t="s">
        <v>289</v>
      </c>
      <c r="N3" s="52" t="s">
        <v>290</v>
      </c>
      <c r="O3" s="52" t="s">
        <v>291</v>
      </c>
      <c r="P3" s="52" t="s">
        <v>292</v>
      </c>
      <c r="Q3" s="52" t="s">
        <v>293</v>
      </c>
      <c r="R3" s="52" t="s">
        <v>294</v>
      </c>
      <c r="S3" s="52" t="s">
        <v>295</v>
      </c>
      <c r="T3" s="52" t="s">
        <v>296</v>
      </c>
      <c r="U3" s="52" t="s">
        <v>297</v>
      </c>
      <c r="V3" s="52" t="s">
        <v>298</v>
      </c>
      <c r="W3" s="52" t="s">
        <v>299</v>
      </c>
      <c r="X3" s="52" t="s">
        <v>300</v>
      </c>
      <c r="Y3" s="52" t="s">
        <v>301</v>
      </c>
      <c r="Z3" s="52" t="s">
        <v>302</v>
      </c>
      <c r="AA3" s="52" t="s">
        <v>303</v>
      </c>
      <c r="AB3" s="52" t="s">
        <v>304</v>
      </c>
      <c r="AC3" s="52" t="s">
        <v>305</v>
      </c>
      <c r="AD3" s="52" t="s">
        <v>306</v>
      </c>
      <c r="AE3" s="52" t="s">
        <v>307</v>
      </c>
      <c r="AF3" s="52" t="s">
        <v>308</v>
      </c>
      <c r="AG3" s="53" t="s">
        <v>17</v>
      </c>
    </row>
    <row r="4" spans="1:33" s="1" customFormat="1" ht="12.75">
      <c r="A4" s="27">
        <v>1</v>
      </c>
      <c r="B4" s="26" t="s">
        <v>162</v>
      </c>
      <c r="C4" s="35">
        <v>17</v>
      </c>
      <c r="D4" s="59"/>
      <c r="E4" s="21"/>
      <c r="F4" s="21">
        <v>12</v>
      </c>
      <c r="G4" s="21"/>
      <c r="H4" s="21"/>
      <c r="I4" s="15">
        <v>75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51">
        <f>SUM(D4:AF4)</f>
        <v>87</v>
      </c>
    </row>
    <row r="5" spans="1:33" s="1" customFormat="1" ht="12.75">
      <c r="A5" s="28">
        <v>1</v>
      </c>
      <c r="B5" s="22" t="s">
        <v>163</v>
      </c>
      <c r="C5" s="36">
        <v>81</v>
      </c>
      <c r="D5" s="56"/>
      <c r="E5" s="23"/>
      <c r="F5" s="23">
        <v>16</v>
      </c>
      <c r="G5" s="23"/>
      <c r="H5" s="23"/>
      <c r="I5" s="17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1</v>
      </c>
      <c r="V5" s="17"/>
      <c r="W5" s="17"/>
      <c r="X5" s="17"/>
      <c r="Y5" s="17"/>
      <c r="Z5" s="17"/>
      <c r="AA5" s="17"/>
      <c r="AB5" s="17"/>
      <c r="AC5" s="17"/>
      <c r="AD5" s="17">
        <v>2</v>
      </c>
      <c r="AE5" s="17">
        <v>5</v>
      </c>
      <c r="AF5" s="17"/>
      <c r="AG5" s="50">
        <f aca="true" t="shared" si="0" ref="AG5:AG18">SUM(D5:AF5)</f>
        <v>26</v>
      </c>
    </row>
    <row r="6" spans="1:33" s="1" customFormat="1" ht="12.75">
      <c r="A6" s="28">
        <v>1</v>
      </c>
      <c r="B6" s="22" t="s">
        <v>164</v>
      </c>
      <c r="C6" s="36">
        <v>62</v>
      </c>
      <c r="D6" s="56"/>
      <c r="E6" s="23"/>
      <c r="F6" s="23">
        <v>7</v>
      </c>
      <c r="G6" s="23">
        <v>1</v>
      </c>
      <c r="H6" s="23"/>
      <c r="I6" s="17">
        <v>1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3</v>
      </c>
      <c r="V6" s="17"/>
      <c r="W6" s="17"/>
      <c r="X6" s="17"/>
      <c r="Y6" s="17"/>
      <c r="Z6" s="17"/>
      <c r="AA6" s="17"/>
      <c r="AB6" s="17"/>
      <c r="AC6" s="17"/>
      <c r="AD6" s="17">
        <v>1</v>
      </c>
      <c r="AE6" s="17"/>
      <c r="AF6" s="17"/>
      <c r="AG6" s="50">
        <f t="shared" si="0"/>
        <v>13</v>
      </c>
    </row>
    <row r="7" spans="1:33" s="1" customFormat="1" ht="12.75">
      <c r="A7" s="28">
        <v>1</v>
      </c>
      <c r="B7" s="22" t="s">
        <v>165</v>
      </c>
      <c r="C7" s="36">
        <v>17</v>
      </c>
      <c r="D7" s="56"/>
      <c r="E7" s="23"/>
      <c r="F7" s="23">
        <v>7</v>
      </c>
      <c r="G7" s="23"/>
      <c r="H7" s="23"/>
      <c r="I7" s="17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2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50">
        <f t="shared" si="0"/>
        <v>13</v>
      </c>
    </row>
    <row r="8" spans="1:33" s="1" customFormat="1" ht="12.75">
      <c r="A8" s="28">
        <v>1</v>
      </c>
      <c r="B8" s="22" t="s">
        <v>166</v>
      </c>
      <c r="C8" s="36">
        <v>39</v>
      </c>
      <c r="D8" s="56"/>
      <c r="E8" s="23"/>
      <c r="F8" s="23">
        <v>81</v>
      </c>
      <c r="G8" s="23"/>
      <c r="H8" s="23"/>
      <c r="I8" s="17">
        <v>8</v>
      </c>
      <c r="J8" s="17"/>
      <c r="K8" s="17">
        <v>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50">
        <f t="shared" si="0"/>
        <v>91</v>
      </c>
    </row>
    <row r="9" spans="1:33" s="1" customFormat="1" ht="12.75">
      <c r="A9" s="28">
        <v>1</v>
      </c>
      <c r="B9" s="22" t="s">
        <v>167</v>
      </c>
      <c r="C9" s="36">
        <v>117</v>
      </c>
      <c r="D9" s="56"/>
      <c r="E9" s="23"/>
      <c r="F9" s="23">
        <v>107</v>
      </c>
      <c r="G9" s="23"/>
      <c r="H9" s="23"/>
      <c r="I9" s="17">
        <v>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164</v>
      </c>
      <c r="V9" s="17"/>
      <c r="W9" s="17">
        <v>4</v>
      </c>
      <c r="X9" s="17"/>
      <c r="Y9" s="17"/>
      <c r="Z9" s="17"/>
      <c r="AA9" s="17"/>
      <c r="AB9" s="17"/>
      <c r="AC9" s="17"/>
      <c r="AD9" s="17">
        <v>7</v>
      </c>
      <c r="AE9" s="17"/>
      <c r="AF9" s="17"/>
      <c r="AG9" s="50">
        <f t="shared" si="0"/>
        <v>288</v>
      </c>
    </row>
    <row r="10" spans="1:33" s="1" customFormat="1" ht="12.75">
      <c r="A10" s="28">
        <v>1</v>
      </c>
      <c r="B10" s="22" t="s">
        <v>168</v>
      </c>
      <c r="C10" s="36">
        <v>82</v>
      </c>
      <c r="D10" s="56"/>
      <c r="E10" s="23"/>
      <c r="F10" s="23">
        <v>20</v>
      </c>
      <c r="G10" s="23"/>
      <c r="H10" s="23"/>
      <c r="I10" s="17">
        <v>13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50">
        <f t="shared" si="0"/>
        <v>33</v>
      </c>
    </row>
    <row r="11" spans="1:33" s="1" customFormat="1" ht="12.75">
      <c r="A11" s="28">
        <v>1</v>
      </c>
      <c r="B11" s="22" t="s">
        <v>169</v>
      </c>
      <c r="C11" s="36">
        <v>67</v>
      </c>
      <c r="D11" s="56">
        <v>1</v>
      </c>
      <c r="E11" s="23"/>
      <c r="F11" s="23">
        <v>12</v>
      </c>
      <c r="G11" s="23"/>
      <c r="H11" s="23"/>
      <c r="I11" s="17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11</v>
      </c>
      <c r="V11" s="17"/>
      <c r="W11" s="17"/>
      <c r="X11" s="17"/>
      <c r="Y11" s="17"/>
      <c r="Z11" s="17"/>
      <c r="AA11" s="17"/>
      <c r="AB11" s="17"/>
      <c r="AC11" s="17"/>
      <c r="AD11" s="17">
        <v>3</v>
      </c>
      <c r="AE11" s="17"/>
      <c r="AF11" s="17"/>
      <c r="AG11" s="50">
        <f t="shared" si="0"/>
        <v>29</v>
      </c>
    </row>
    <row r="12" spans="1:33" s="1" customFormat="1" ht="12.75">
      <c r="A12" s="28">
        <v>1</v>
      </c>
      <c r="B12" s="22" t="s">
        <v>170</v>
      </c>
      <c r="C12" s="36">
        <v>59</v>
      </c>
      <c r="D12" s="56"/>
      <c r="E12" s="23"/>
      <c r="F12" s="23">
        <v>30</v>
      </c>
      <c r="G12" s="23"/>
      <c r="H12" s="2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1</v>
      </c>
      <c r="V12" s="17"/>
      <c r="W12" s="17">
        <v>1</v>
      </c>
      <c r="X12" s="17"/>
      <c r="Y12" s="17"/>
      <c r="Z12" s="17"/>
      <c r="AA12" s="17"/>
      <c r="AB12" s="17"/>
      <c r="AC12" s="17">
        <v>2</v>
      </c>
      <c r="AD12" s="17">
        <v>1</v>
      </c>
      <c r="AE12" s="17"/>
      <c r="AF12" s="17"/>
      <c r="AG12" s="50">
        <f t="shared" si="0"/>
        <v>35</v>
      </c>
    </row>
    <row r="13" spans="1:33" s="1" customFormat="1" ht="12.75">
      <c r="A13" s="28">
        <v>1</v>
      </c>
      <c r="B13" s="22" t="s">
        <v>171</v>
      </c>
      <c r="C13" s="36">
        <v>7</v>
      </c>
      <c r="D13" s="56"/>
      <c r="E13" s="23"/>
      <c r="F13" s="23"/>
      <c r="G13" s="23"/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50">
        <f t="shared" si="0"/>
        <v>0</v>
      </c>
    </row>
    <row r="14" spans="1:33" ht="12.75">
      <c r="A14" s="29">
        <v>1</v>
      </c>
      <c r="B14" s="16" t="s">
        <v>174</v>
      </c>
      <c r="C14" s="37">
        <v>97</v>
      </c>
      <c r="D14" s="57"/>
      <c r="E14" s="17"/>
      <c r="F14" s="17">
        <v>171</v>
      </c>
      <c r="G14" s="17"/>
      <c r="H14" s="17"/>
      <c r="I14" s="17">
        <v>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50">
        <f t="shared" si="0"/>
        <v>176</v>
      </c>
    </row>
    <row r="15" spans="1:33" s="1" customFormat="1" ht="12.75">
      <c r="A15" s="28">
        <v>1</v>
      </c>
      <c r="B15" s="22" t="s">
        <v>277</v>
      </c>
      <c r="C15" s="36">
        <v>104</v>
      </c>
      <c r="D15" s="56"/>
      <c r="E15" s="23">
        <v>3</v>
      </c>
      <c r="F15" s="23">
        <v>92</v>
      </c>
      <c r="G15" s="23"/>
      <c r="H15" s="23"/>
      <c r="I15" s="17">
        <v>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</v>
      </c>
      <c r="U15" s="17">
        <v>12</v>
      </c>
      <c r="V15" s="17"/>
      <c r="W15" s="17">
        <v>48</v>
      </c>
      <c r="X15" s="17"/>
      <c r="Y15" s="17"/>
      <c r="Z15" s="17"/>
      <c r="AA15" s="17"/>
      <c r="AB15" s="17"/>
      <c r="AC15" s="17"/>
      <c r="AD15" s="17">
        <v>14</v>
      </c>
      <c r="AE15" s="17"/>
      <c r="AF15" s="17"/>
      <c r="AG15" s="50">
        <f t="shared" si="0"/>
        <v>177</v>
      </c>
    </row>
    <row r="16" spans="1:33" s="1" customFormat="1" ht="12.75">
      <c r="A16" s="28">
        <v>1</v>
      </c>
      <c r="B16" s="22" t="s">
        <v>172</v>
      </c>
      <c r="C16" s="36">
        <v>35</v>
      </c>
      <c r="D16" s="56"/>
      <c r="E16" s="23"/>
      <c r="F16" s="23">
        <v>37</v>
      </c>
      <c r="G16" s="23"/>
      <c r="H16" s="23"/>
      <c r="I16" s="17">
        <v>39</v>
      </c>
      <c r="J16" s="17"/>
      <c r="K16" s="17">
        <v>5</v>
      </c>
      <c r="L16" s="17"/>
      <c r="M16" s="17">
        <v>3</v>
      </c>
      <c r="N16" s="17"/>
      <c r="O16" s="17">
        <v>1</v>
      </c>
      <c r="P16" s="17"/>
      <c r="Q16" s="17"/>
      <c r="R16" s="17">
        <v>1</v>
      </c>
      <c r="S16" s="17">
        <v>1</v>
      </c>
      <c r="T16" s="17">
        <v>8</v>
      </c>
      <c r="U16" s="17">
        <v>42</v>
      </c>
      <c r="V16" s="17"/>
      <c r="W16" s="17">
        <v>18</v>
      </c>
      <c r="X16" s="17"/>
      <c r="Y16" s="17"/>
      <c r="Z16" s="17"/>
      <c r="AA16" s="17"/>
      <c r="AB16" s="17"/>
      <c r="AC16" s="17">
        <v>1</v>
      </c>
      <c r="AD16" s="17">
        <v>3</v>
      </c>
      <c r="AE16" s="17">
        <v>5</v>
      </c>
      <c r="AF16" s="17"/>
      <c r="AG16" s="50">
        <f t="shared" si="0"/>
        <v>164</v>
      </c>
    </row>
    <row r="17" spans="1:33" s="1" customFormat="1" ht="12.75">
      <c r="A17" s="79">
        <v>1</v>
      </c>
      <c r="B17" s="34" t="s">
        <v>173</v>
      </c>
      <c r="C17" s="38"/>
      <c r="D17" s="56"/>
      <c r="E17" s="23"/>
      <c r="F17" s="23"/>
      <c r="G17" s="23"/>
      <c r="H17" s="2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50">
        <f t="shared" si="0"/>
        <v>0</v>
      </c>
    </row>
    <row r="18" spans="1:33" s="1" customFormat="1" ht="12.75">
      <c r="A18" s="30">
        <v>1</v>
      </c>
      <c r="B18" s="24" t="s">
        <v>279</v>
      </c>
      <c r="C18" s="39"/>
      <c r="D18" s="56"/>
      <c r="E18" s="23"/>
      <c r="F18" s="23"/>
      <c r="G18" s="23"/>
      <c r="H18" s="2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50">
        <f t="shared" si="0"/>
        <v>0</v>
      </c>
    </row>
    <row r="19" spans="1:33" s="1" customFormat="1" ht="13.5" thickBot="1">
      <c r="A19" s="10"/>
      <c r="B19" s="10"/>
      <c r="C19" s="7">
        <f>SUM(C4:C18)</f>
        <v>784</v>
      </c>
      <c r="D19" s="70">
        <f aca="true" t="shared" si="1" ref="D19:AG19">SUM(D4:D17)</f>
        <v>1</v>
      </c>
      <c r="E19" s="71">
        <f t="shared" si="1"/>
        <v>3</v>
      </c>
      <c r="F19" s="71">
        <f t="shared" si="1"/>
        <v>592</v>
      </c>
      <c r="G19" s="71">
        <f t="shared" si="1"/>
        <v>1</v>
      </c>
      <c r="H19" s="71">
        <f t="shared" si="1"/>
        <v>0</v>
      </c>
      <c r="I19" s="71">
        <f t="shared" si="1"/>
        <v>162</v>
      </c>
      <c r="J19" s="71">
        <f t="shared" si="1"/>
        <v>0</v>
      </c>
      <c r="K19" s="71">
        <f t="shared" si="1"/>
        <v>7</v>
      </c>
      <c r="L19" s="71">
        <f t="shared" si="1"/>
        <v>0</v>
      </c>
      <c r="M19" s="71">
        <f t="shared" si="1"/>
        <v>3</v>
      </c>
      <c r="N19" s="71">
        <f t="shared" si="1"/>
        <v>0</v>
      </c>
      <c r="O19" s="71">
        <f t="shared" si="1"/>
        <v>1</v>
      </c>
      <c r="P19" s="71">
        <f t="shared" si="1"/>
        <v>0</v>
      </c>
      <c r="Q19" s="71">
        <f t="shared" si="1"/>
        <v>0</v>
      </c>
      <c r="R19" s="71">
        <f t="shared" si="1"/>
        <v>1</v>
      </c>
      <c r="S19" s="71">
        <f t="shared" si="1"/>
        <v>1</v>
      </c>
      <c r="T19" s="71">
        <f t="shared" si="1"/>
        <v>9</v>
      </c>
      <c r="U19" s="71">
        <f t="shared" si="1"/>
        <v>236</v>
      </c>
      <c r="V19" s="71">
        <f t="shared" si="1"/>
        <v>0</v>
      </c>
      <c r="W19" s="71">
        <f t="shared" si="1"/>
        <v>71</v>
      </c>
      <c r="X19" s="71">
        <f t="shared" si="1"/>
        <v>0</v>
      </c>
      <c r="Y19" s="71">
        <f t="shared" si="1"/>
        <v>0</v>
      </c>
      <c r="Z19" s="71">
        <f t="shared" si="1"/>
        <v>0</v>
      </c>
      <c r="AA19" s="71">
        <f t="shared" si="1"/>
        <v>0</v>
      </c>
      <c r="AB19" s="71">
        <f t="shared" si="1"/>
        <v>0</v>
      </c>
      <c r="AC19" s="71">
        <f t="shared" si="1"/>
        <v>3</v>
      </c>
      <c r="AD19" s="71">
        <f t="shared" si="1"/>
        <v>31</v>
      </c>
      <c r="AE19" s="71">
        <f t="shared" si="1"/>
        <v>10</v>
      </c>
      <c r="AF19" s="71">
        <f t="shared" si="1"/>
        <v>0</v>
      </c>
      <c r="AG19" s="75">
        <f t="shared" si="1"/>
        <v>1132</v>
      </c>
    </row>
    <row r="20" spans="1:33" s="1" customFormat="1" ht="12.75">
      <c r="A20" s="31">
        <v>2</v>
      </c>
      <c r="B20" s="20" t="s">
        <v>134</v>
      </c>
      <c r="C20" s="40">
        <v>32</v>
      </c>
      <c r="D20" s="59"/>
      <c r="E20" s="21"/>
      <c r="F20" s="21">
        <v>41</v>
      </c>
      <c r="G20" s="21"/>
      <c r="H20" s="21"/>
      <c r="I20" s="15">
        <v>20</v>
      </c>
      <c r="J20" s="15"/>
      <c r="K20" s="15">
        <v>6</v>
      </c>
      <c r="L20" s="15"/>
      <c r="M20" s="15"/>
      <c r="N20" s="15">
        <v>1</v>
      </c>
      <c r="O20" s="15"/>
      <c r="P20" s="15"/>
      <c r="Q20" s="15"/>
      <c r="R20" s="15"/>
      <c r="S20" s="15"/>
      <c r="T20" s="15">
        <v>14</v>
      </c>
      <c r="U20" s="15">
        <v>10</v>
      </c>
      <c r="V20" s="15"/>
      <c r="W20" s="15">
        <v>30</v>
      </c>
      <c r="X20" s="15"/>
      <c r="Y20" s="15"/>
      <c r="Z20" s="15"/>
      <c r="AA20" s="15"/>
      <c r="AB20" s="15"/>
      <c r="AC20" s="15"/>
      <c r="AD20" s="15">
        <v>36</v>
      </c>
      <c r="AE20" s="15">
        <v>1</v>
      </c>
      <c r="AF20" s="15"/>
      <c r="AG20" s="48">
        <f aca="true" t="shared" si="2" ref="AG20:AG47">SUM(D20:AF20)</f>
        <v>159</v>
      </c>
    </row>
    <row r="21" spans="1:33" s="1" customFormat="1" ht="12.75">
      <c r="A21" s="28">
        <v>2</v>
      </c>
      <c r="B21" s="22" t="s">
        <v>135</v>
      </c>
      <c r="C21" s="36">
        <v>62</v>
      </c>
      <c r="D21" s="56">
        <v>1</v>
      </c>
      <c r="E21" s="23"/>
      <c r="F21" s="23">
        <v>41</v>
      </c>
      <c r="G21" s="23"/>
      <c r="H21" s="23"/>
      <c r="I21" s="17">
        <v>3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16</v>
      </c>
      <c r="V21" s="17"/>
      <c r="W21" s="17">
        <v>3</v>
      </c>
      <c r="X21" s="17"/>
      <c r="Y21" s="17"/>
      <c r="Z21" s="17"/>
      <c r="AA21" s="17"/>
      <c r="AB21" s="17"/>
      <c r="AC21" s="17"/>
      <c r="AD21" s="17">
        <v>4</v>
      </c>
      <c r="AE21" s="17"/>
      <c r="AF21" s="17"/>
      <c r="AG21" s="46">
        <f t="shared" si="2"/>
        <v>68</v>
      </c>
    </row>
    <row r="22" spans="1:33" s="1" customFormat="1" ht="12.75">
      <c r="A22" s="28">
        <v>2</v>
      </c>
      <c r="B22" s="22" t="s">
        <v>136</v>
      </c>
      <c r="C22" s="36">
        <v>36</v>
      </c>
      <c r="D22" s="56"/>
      <c r="E22" s="23"/>
      <c r="F22" s="23">
        <v>16</v>
      </c>
      <c r="G22" s="23"/>
      <c r="H22" s="23"/>
      <c r="I22" s="17">
        <v>430</v>
      </c>
      <c r="J22" s="17"/>
      <c r="K22" s="17">
        <v>1</v>
      </c>
      <c r="L22" s="17"/>
      <c r="M22" s="17"/>
      <c r="N22" s="17"/>
      <c r="O22" s="17"/>
      <c r="P22" s="17"/>
      <c r="Q22" s="17"/>
      <c r="R22" s="17"/>
      <c r="S22" s="17"/>
      <c r="T22" s="17"/>
      <c r="U22" s="17">
        <v>90</v>
      </c>
      <c r="V22" s="17"/>
      <c r="W22" s="17">
        <v>74</v>
      </c>
      <c r="X22" s="17"/>
      <c r="Y22" s="17"/>
      <c r="Z22" s="17"/>
      <c r="AA22" s="17"/>
      <c r="AB22" s="17"/>
      <c r="AC22" s="17"/>
      <c r="AD22" s="17">
        <v>19</v>
      </c>
      <c r="AE22" s="17">
        <v>7</v>
      </c>
      <c r="AF22" s="17"/>
      <c r="AG22" s="46">
        <f t="shared" si="2"/>
        <v>637</v>
      </c>
    </row>
    <row r="23" spans="1:33" s="1" customFormat="1" ht="12.75">
      <c r="A23" s="28">
        <v>2</v>
      </c>
      <c r="B23" s="22" t="s">
        <v>137</v>
      </c>
      <c r="C23" s="36">
        <v>57</v>
      </c>
      <c r="D23" s="56"/>
      <c r="E23" s="23"/>
      <c r="F23" s="23">
        <v>85</v>
      </c>
      <c r="G23" s="23">
        <v>1</v>
      </c>
      <c r="H23" s="23"/>
      <c r="I23" s="17">
        <v>183</v>
      </c>
      <c r="J23" s="17"/>
      <c r="K23" s="17"/>
      <c r="L23" s="17"/>
      <c r="M23" s="17">
        <v>5</v>
      </c>
      <c r="N23" s="17"/>
      <c r="O23" s="17"/>
      <c r="P23" s="17"/>
      <c r="Q23" s="17"/>
      <c r="R23" s="17"/>
      <c r="S23" s="17"/>
      <c r="T23" s="17">
        <v>4</v>
      </c>
      <c r="U23" s="17">
        <v>263</v>
      </c>
      <c r="V23" s="17"/>
      <c r="W23" s="17">
        <v>80</v>
      </c>
      <c r="X23" s="17"/>
      <c r="Y23" s="17"/>
      <c r="Z23" s="17"/>
      <c r="AA23" s="17"/>
      <c r="AB23" s="17"/>
      <c r="AC23" s="17">
        <v>303</v>
      </c>
      <c r="AD23" s="17">
        <v>30</v>
      </c>
      <c r="AE23" s="17">
        <v>20</v>
      </c>
      <c r="AF23" s="17"/>
      <c r="AG23" s="46">
        <f t="shared" si="2"/>
        <v>974</v>
      </c>
    </row>
    <row r="24" spans="1:33" s="1" customFormat="1" ht="12.75">
      <c r="A24" s="28">
        <v>2</v>
      </c>
      <c r="B24" s="22" t="s">
        <v>138</v>
      </c>
      <c r="C24" s="36">
        <v>17</v>
      </c>
      <c r="D24" s="56"/>
      <c r="E24" s="23"/>
      <c r="F24" s="23"/>
      <c r="G24" s="23"/>
      <c r="H24" s="2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46">
        <f t="shared" si="2"/>
        <v>0</v>
      </c>
    </row>
    <row r="25" spans="1:33" s="1" customFormat="1" ht="12.75">
      <c r="A25" s="28">
        <v>2</v>
      </c>
      <c r="B25" s="22" t="s">
        <v>139</v>
      </c>
      <c r="C25" s="36">
        <v>19</v>
      </c>
      <c r="D25" s="56"/>
      <c r="E25" s="23"/>
      <c r="F25" s="23"/>
      <c r="G25" s="23"/>
      <c r="H25" s="2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2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46">
        <f t="shared" si="2"/>
        <v>2</v>
      </c>
    </row>
    <row r="26" spans="1:33" s="1" customFormat="1" ht="12.75">
      <c r="A26" s="28">
        <v>2</v>
      </c>
      <c r="B26" s="22" t="s">
        <v>140</v>
      </c>
      <c r="C26" s="36">
        <v>23</v>
      </c>
      <c r="D26" s="56">
        <v>5</v>
      </c>
      <c r="E26" s="23"/>
      <c r="F26" s="23">
        <v>25</v>
      </c>
      <c r="G26" s="23">
        <v>1</v>
      </c>
      <c r="H26" s="23"/>
      <c r="I26" s="17">
        <v>141</v>
      </c>
      <c r="J26" s="17"/>
      <c r="K26" s="17">
        <v>27</v>
      </c>
      <c r="L26" s="17"/>
      <c r="M26" s="17">
        <v>1</v>
      </c>
      <c r="N26" s="17"/>
      <c r="O26" s="17"/>
      <c r="P26" s="17"/>
      <c r="Q26" s="17"/>
      <c r="R26" s="17"/>
      <c r="S26" s="17"/>
      <c r="T26" s="17">
        <v>2</v>
      </c>
      <c r="U26" s="17">
        <v>39</v>
      </c>
      <c r="V26" s="17"/>
      <c r="W26" s="17">
        <v>20</v>
      </c>
      <c r="X26" s="17"/>
      <c r="Y26" s="17"/>
      <c r="Z26" s="17"/>
      <c r="AA26" s="17"/>
      <c r="AB26" s="17"/>
      <c r="AC26" s="17">
        <v>5</v>
      </c>
      <c r="AD26" s="17">
        <v>9</v>
      </c>
      <c r="AE26" s="17">
        <v>3</v>
      </c>
      <c r="AF26" s="17"/>
      <c r="AG26" s="46">
        <f t="shared" si="2"/>
        <v>278</v>
      </c>
    </row>
    <row r="27" spans="1:33" s="1" customFormat="1" ht="12.75">
      <c r="A27" s="28">
        <v>2</v>
      </c>
      <c r="B27" s="22" t="s">
        <v>141</v>
      </c>
      <c r="C27" s="36">
        <v>57</v>
      </c>
      <c r="D27" s="56">
        <v>30</v>
      </c>
      <c r="E27" s="23"/>
      <c r="F27" s="23"/>
      <c r="G27" s="23"/>
      <c r="H27" s="2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46">
        <f t="shared" si="2"/>
        <v>30</v>
      </c>
    </row>
    <row r="28" spans="1:33" s="1" customFormat="1" ht="12.75">
      <c r="A28" s="28">
        <v>2</v>
      </c>
      <c r="B28" s="22" t="s">
        <v>142</v>
      </c>
      <c r="C28" s="36">
        <v>38</v>
      </c>
      <c r="D28" s="56"/>
      <c r="E28" s="23"/>
      <c r="F28" s="23">
        <v>6</v>
      </c>
      <c r="G28" s="23"/>
      <c r="H28" s="23"/>
      <c r="I28" s="17">
        <v>1</v>
      </c>
      <c r="J28" s="17"/>
      <c r="K28" s="17"/>
      <c r="L28" s="17"/>
      <c r="M28" s="17">
        <v>1</v>
      </c>
      <c r="N28" s="17"/>
      <c r="O28" s="17"/>
      <c r="P28" s="17"/>
      <c r="Q28" s="17"/>
      <c r="R28" s="17"/>
      <c r="S28" s="17"/>
      <c r="T28" s="17"/>
      <c r="U28" s="17">
        <v>7</v>
      </c>
      <c r="V28" s="17"/>
      <c r="W28" s="17">
        <v>1</v>
      </c>
      <c r="X28" s="17"/>
      <c r="Y28" s="17"/>
      <c r="Z28" s="17"/>
      <c r="AA28" s="17"/>
      <c r="AB28" s="17"/>
      <c r="AC28" s="17"/>
      <c r="AD28" s="17">
        <v>5</v>
      </c>
      <c r="AE28" s="17">
        <v>3</v>
      </c>
      <c r="AF28" s="17"/>
      <c r="AG28" s="46">
        <f t="shared" si="2"/>
        <v>24</v>
      </c>
    </row>
    <row r="29" spans="1:33" s="1" customFormat="1" ht="12.75">
      <c r="A29" s="28">
        <v>2</v>
      </c>
      <c r="B29" s="22" t="s">
        <v>143</v>
      </c>
      <c r="C29" s="36">
        <v>36</v>
      </c>
      <c r="D29" s="56"/>
      <c r="E29" s="23"/>
      <c r="F29" s="23">
        <v>13</v>
      </c>
      <c r="G29" s="23"/>
      <c r="H29" s="23"/>
      <c r="I29" s="17">
        <v>10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7</v>
      </c>
      <c r="X29" s="17"/>
      <c r="Y29" s="17"/>
      <c r="Z29" s="17"/>
      <c r="AA29" s="17"/>
      <c r="AB29" s="17"/>
      <c r="AC29" s="17"/>
      <c r="AD29" s="17"/>
      <c r="AE29" s="17">
        <v>3</v>
      </c>
      <c r="AF29" s="17"/>
      <c r="AG29" s="46">
        <f t="shared" si="2"/>
        <v>33</v>
      </c>
    </row>
    <row r="30" spans="1:33" s="1" customFormat="1" ht="12.75">
      <c r="A30" s="28">
        <v>2</v>
      </c>
      <c r="B30" s="22" t="s">
        <v>144</v>
      </c>
      <c r="C30" s="36">
        <v>28</v>
      </c>
      <c r="D30" s="56"/>
      <c r="E30" s="23"/>
      <c r="F30" s="23">
        <v>9</v>
      </c>
      <c r="G30" s="23"/>
      <c r="H30" s="23"/>
      <c r="I30" s="17">
        <v>101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28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46">
        <f t="shared" si="2"/>
        <v>138</v>
      </c>
    </row>
    <row r="31" spans="1:33" s="1" customFormat="1" ht="12.75">
      <c r="A31" s="28">
        <v>2</v>
      </c>
      <c r="B31" s="22" t="s">
        <v>145</v>
      </c>
      <c r="C31" s="36">
        <v>57</v>
      </c>
      <c r="D31" s="56"/>
      <c r="E31" s="23"/>
      <c r="F31" s="23">
        <v>43</v>
      </c>
      <c r="G31" s="23"/>
      <c r="H31" s="23"/>
      <c r="I31" s="17">
        <v>23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5</v>
      </c>
      <c r="V31" s="17"/>
      <c r="W31" s="17"/>
      <c r="X31" s="17"/>
      <c r="Y31" s="17"/>
      <c r="Z31" s="17"/>
      <c r="AA31" s="17"/>
      <c r="AB31" s="17"/>
      <c r="AC31" s="17"/>
      <c r="AD31" s="17"/>
      <c r="AE31" s="17">
        <v>3</v>
      </c>
      <c r="AF31" s="17"/>
      <c r="AG31" s="46">
        <f t="shared" si="2"/>
        <v>74</v>
      </c>
    </row>
    <row r="32" spans="1:33" s="1" customFormat="1" ht="12.75">
      <c r="A32" s="28">
        <v>2</v>
      </c>
      <c r="B32" s="22" t="s">
        <v>146</v>
      </c>
      <c r="C32" s="36">
        <v>56</v>
      </c>
      <c r="D32" s="56"/>
      <c r="E32" s="23"/>
      <c r="F32" s="23">
        <v>29</v>
      </c>
      <c r="G32" s="23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5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46">
        <f t="shared" si="2"/>
        <v>34</v>
      </c>
    </row>
    <row r="33" spans="1:33" s="1" customFormat="1" ht="12.75">
      <c r="A33" s="28">
        <v>2</v>
      </c>
      <c r="B33" s="22" t="s">
        <v>147</v>
      </c>
      <c r="C33" s="36">
        <v>70</v>
      </c>
      <c r="D33" s="56"/>
      <c r="E33" s="23"/>
      <c r="F33" s="23">
        <v>53</v>
      </c>
      <c r="G33" s="23"/>
      <c r="H33" s="2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46">
        <f t="shared" si="2"/>
        <v>53</v>
      </c>
    </row>
    <row r="34" spans="1:33" s="1" customFormat="1" ht="12.75">
      <c r="A34" s="28">
        <v>2</v>
      </c>
      <c r="B34" s="22" t="s">
        <v>148</v>
      </c>
      <c r="C34" s="36">
        <v>24</v>
      </c>
      <c r="D34" s="56"/>
      <c r="E34" s="23"/>
      <c r="F34" s="23">
        <v>7</v>
      </c>
      <c r="G34" s="23"/>
      <c r="H34" s="23"/>
      <c r="I34" s="17">
        <v>5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52</v>
      </c>
      <c r="V34" s="17"/>
      <c r="W34" s="17">
        <v>9</v>
      </c>
      <c r="X34" s="17"/>
      <c r="Y34" s="17"/>
      <c r="Z34" s="17"/>
      <c r="AA34" s="17"/>
      <c r="AB34" s="17"/>
      <c r="AC34" s="17"/>
      <c r="AD34" s="17"/>
      <c r="AE34" s="17">
        <v>2</v>
      </c>
      <c r="AF34" s="17"/>
      <c r="AG34" s="46">
        <f t="shared" si="2"/>
        <v>75</v>
      </c>
    </row>
    <row r="35" spans="1:33" s="1" customFormat="1" ht="12.75">
      <c r="A35" s="28">
        <v>2</v>
      </c>
      <c r="B35" s="22" t="s">
        <v>149</v>
      </c>
      <c r="C35" s="36">
        <v>24</v>
      </c>
      <c r="D35" s="56"/>
      <c r="E35" s="23"/>
      <c r="F35" s="23">
        <v>24</v>
      </c>
      <c r="G35" s="23"/>
      <c r="H35" s="23"/>
      <c r="I35" s="17">
        <v>7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13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46">
        <f t="shared" si="2"/>
        <v>44</v>
      </c>
    </row>
    <row r="36" spans="1:33" s="1" customFormat="1" ht="12.75">
      <c r="A36" s="28">
        <v>2</v>
      </c>
      <c r="B36" s="22" t="s">
        <v>150</v>
      </c>
      <c r="C36" s="36">
        <v>9</v>
      </c>
      <c r="D36" s="56"/>
      <c r="E36" s="23"/>
      <c r="F36" s="23">
        <v>14</v>
      </c>
      <c r="G36" s="23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46">
        <f t="shared" si="2"/>
        <v>14</v>
      </c>
    </row>
    <row r="37" spans="1:33" s="1" customFormat="1" ht="12.75">
      <c r="A37" s="28">
        <v>2</v>
      </c>
      <c r="B37" s="22" t="s">
        <v>151</v>
      </c>
      <c r="C37" s="36">
        <v>29</v>
      </c>
      <c r="D37" s="56"/>
      <c r="E37" s="23"/>
      <c r="F37" s="23">
        <v>57</v>
      </c>
      <c r="G37" s="23"/>
      <c r="H37" s="23"/>
      <c r="I37" s="17">
        <v>2</v>
      </c>
      <c r="J37" s="17"/>
      <c r="K37" s="17">
        <v>1</v>
      </c>
      <c r="L37" s="17"/>
      <c r="M37" s="17"/>
      <c r="N37" s="17"/>
      <c r="O37" s="17"/>
      <c r="P37" s="17"/>
      <c r="Q37" s="17"/>
      <c r="R37" s="17"/>
      <c r="S37" s="17"/>
      <c r="T37" s="17"/>
      <c r="U37" s="17">
        <v>3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46">
        <f t="shared" si="2"/>
        <v>63</v>
      </c>
    </row>
    <row r="38" spans="1:33" s="1" customFormat="1" ht="12.75">
      <c r="A38" s="28">
        <v>2</v>
      </c>
      <c r="B38" s="22" t="s">
        <v>152</v>
      </c>
      <c r="C38" s="36">
        <v>34</v>
      </c>
      <c r="D38" s="56"/>
      <c r="E38" s="23"/>
      <c r="F38" s="23">
        <v>33</v>
      </c>
      <c r="G38" s="23"/>
      <c r="H38" s="23"/>
      <c r="I38" s="17">
        <v>15</v>
      </c>
      <c r="J38" s="17"/>
      <c r="K38" s="17">
        <v>2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v>4</v>
      </c>
      <c r="V38" s="17"/>
      <c r="W38" s="17"/>
      <c r="X38" s="17"/>
      <c r="Y38" s="17"/>
      <c r="Z38" s="17"/>
      <c r="AA38" s="17"/>
      <c r="AB38" s="17"/>
      <c r="AC38" s="17"/>
      <c r="AD38" s="17">
        <v>1</v>
      </c>
      <c r="AE38" s="17">
        <v>5</v>
      </c>
      <c r="AF38" s="17"/>
      <c r="AG38" s="46">
        <f t="shared" si="2"/>
        <v>60</v>
      </c>
    </row>
    <row r="39" spans="1:33" s="1" customFormat="1" ht="12.75">
      <c r="A39" s="28">
        <v>2</v>
      </c>
      <c r="B39" s="22" t="s">
        <v>153</v>
      </c>
      <c r="C39" s="36">
        <v>52</v>
      </c>
      <c r="D39" s="56"/>
      <c r="E39" s="23"/>
      <c r="F39" s="23">
        <v>58</v>
      </c>
      <c r="G39" s="23"/>
      <c r="H39" s="23"/>
      <c r="I39" s="17">
        <v>272</v>
      </c>
      <c r="J39" s="17"/>
      <c r="K39" s="17">
        <v>1</v>
      </c>
      <c r="L39" s="17"/>
      <c r="M39" s="17">
        <v>4</v>
      </c>
      <c r="N39" s="17"/>
      <c r="O39" s="17"/>
      <c r="P39" s="17"/>
      <c r="Q39" s="17"/>
      <c r="R39" s="17"/>
      <c r="S39" s="17"/>
      <c r="T39" s="17"/>
      <c r="U39" s="17">
        <v>187</v>
      </c>
      <c r="V39" s="17"/>
      <c r="W39" s="17">
        <v>22</v>
      </c>
      <c r="X39" s="17"/>
      <c r="Y39" s="17"/>
      <c r="Z39" s="17"/>
      <c r="AA39" s="17"/>
      <c r="AB39" s="17"/>
      <c r="AC39" s="17"/>
      <c r="AD39" s="17">
        <v>25</v>
      </c>
      <c r="AE39" s="17">
        <v>3</v>
      </c>
      <c r="AF39" s="17"/>
      <c r="AG39" s="46">
        <f t="shared" si="2"/>
        <v>572</v>
      </c>
    </row>
    <row r="40" spans="1:33" s="1" customFormat="1" ht="12.75">
      <c r="A40" s="28">
        <v>2</v>
      </c>
      <c r="B40" s="22" t="s">
        <v>154</v>
      </c>
      <c r="C40" s="36">
        <v>21</v>
      </c>
      <c r="D40" s="56"/>
      <c r="E40" s="23"/>
      <c r="F40" s="23">
        <v>16</v>
      </c>
      <c r="G40" s="23"/>
      <c r="H40" s="23"/>
      <c r="I40" s="17">
        <v>28</v>
      </c>
      <c r="J40" s="17"/>
      <c r="K40" s="17"/>
      <c r="L40" s="17"/>
      <c r="M40" s="17">
        <v>2</v>
      </c>
      <c r="N40" s="17"/>
      <c r="O40" s="17"/>
      <c r="P40" s="17"/>
      <c r="Q40" s="17"/>
      <c r="R40" s="17"/>
      <c r="S40" s="17"/>
      <c r="T40" s="17"/>
      <c r="U40" s="17">
        <v>10</v>
      </c>
      <c r="V40" s="17"/>
      <c r="W40" s="17">
        <v>3</v>
      </c>
      <c r="X40" s="17"/>
      <c r="Y40" s="17"/>
      <c r="Z40" s="17"/>
      <c r="AA40" s="17"/>
      <c r="AB40" s="17"/>
      <c r="AC40" s="17"/>
      <c r="AD40" s="17"/>
      <c r="AE40" s="17"/>
      <c r="AF40" s="17"/>
      <c r="AG40" s="46">
        <f t="shared" si="2"/>
        <v>59</v>
      </c>
    </row>
    <row r="41" spans="1:33" s="1" customFormat="1" ht="12.75">
      <c r="A41" s="28">
        <v>2</v>
      </c>
      <c r="B41" s="22" t="s">
        <v>155</v>
      </c>
      <c r="C41" s="36">
        <v>50</v>
      </c>
      <c r="D41" s="56"/>
      <c r="E41" s="23"/>
      <c r="F41" s="23">
        <v>71</v>
      </c>
      <c r="G41" s="23">
        <v>1</v>
      </c>
      <c r="H41" s="23"/>
      <c r="I41" s="17">
        <v>174</v>
      </c>
      <c r="J41" s="17"/>
      <c r="K41" s="17">
        <v>6</v>
      </c>
      <c r="L41" s="17"/>
      <c r="M41" s="17">
        <v>1</v>
      </c>
      <c r="N41" s="17"/>
      <c r="O41" s="17"/>
      <c r="P41" s="17"/>
      <c r="Q41" s="17"/>
      <c r="R41" s="17"/>
      <c r="S41" s="17"/>
      <c r="T41" s="17">
        <v>15</v>
      </c>
      <c r="U41" s="17">
        <v>128</v>
      </c>
      <c r="V41" s="17"/>
      <c r="W41" s="17">
        <v>165</v>
      </c>
      <c r="X41" s="17"/>
      <c r="Y41" s="17"/>
      <c r="Z41" s="17"/>
      <c r="AA41" s="17"/>
      <c r="AB41" s="17">
        <v>1</v>
      </c>
      <c r="AC41" s="17">
        <v>23</v>
      </c>
      <c r="AD41" s="17">
        <v>53</v>
      </c>
      <c r="AE41" s="17">
        <v>10</v>
      </c>
      <c r="AF41" s="17"/>
      <c r="AG41" s="46">
        <f t="shared" si="2"/>
        <v>648</v>
      </c>
    </row>
    <row r="42" spans="1:33" s="1" customFormat="1" ht="12.75">
      <c r="A42" s="28">
        <v>2</v>
      </c>
      <c r="B42" s="22" t="s">
        <v>156</v>
      </c>
      <c r="C42" s="36">
        <v>17</v>
      </c>
      <c r="D42" s="56"/>
      <c r="E42" s="23"/>
      <c r="F42" s="23">
        <v>1</v>
      </c>
      <c r="G42" s="23"/>
      <c r="H42" s="23"/>
      <c r="I42" s="17">
        <v>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11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46">
        <f t="shared" si="2"/>
        <v>15</v>
      </c>
    </row>
    <row r="43" spans="1:33" s="1" customFormat="1" ht="12.75">
      <c r="A43" s="28">
        <v>2</v>
      </c>
      <c r="B43" s="22" t="s">
        <v>157</v>
      </c>
      <c r="C43" s="36">
        <v>37</v>
      </c>
      <c r="D43" s="56"/>
      <c r="E43" s="23"/>
      <c r="F43" s="23">
        <v>35</v>
      </c>
      <c r="G43" s="23"/>
      <c r="H43" s="23"/>
      <c r="I43" s="17">
        <v>24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1</v>
      </c>
      <c r="U43" s="17">
        <v>19</v>
      </c>
      <c r="V43" s="17"/>
      <c r="W43" s="17">
        <v>12</v>
      </c>
      <c r="X43" s="17"/>
      <c r="Y43" s="17"/>
      <c r="Z43" s="17"/>
      <c r="AA43" s="17"/>
      <c r="AB43" s="17"/>
      <c r="AC43" s="17"/>
      <c r="AD43" s="17"/>
      <c r="AE43" s="17"/>
      <c r="AF43" s="17"/>
      <c r="AG43" s="46">
        <f t="shared" si="2"/>
        <v>91</v>
      </c>
    </row>
    <row r="44" spans="1:33" s="1" customFormat="1" ht="12.75">
      <c r="A44" s="28">
        <v>2</v>
      </c>
      <c r="B44" s="22" t="s">
        <v>158</v>
      </c>
      <c r="C44" s="36">
        <v>16</v>
      </c>
      <c r="D44" s="56"/>
      <c r="E44" s="23"/>
      <c r="F44" s="23">
        <v>19</v>
      </c>
      <c r="G44" s="23"/>
      <c r="H44" s="23"/>
      <c r="I44" s="17">
        <v>97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1</v>
      </c>
      <c r="U44" s="17">
        <v>24</v>
      </c>
      <c r="V44" s="17">
        <v>1</v>
      </c>
      <c r="W44" s="17">
        <v>19</v>
      </c>
      <c r="X44" s="17"/>
      <c r="Y44" s="17"/>
      <c r="Z44" s="17"/>
      <c r="AA44" s="17"/>
      <c r="AB44" s="17"/>
      <c r="AC44" s="17"/>
      <c r="AD44" s="17">
        <v>19</v>
      </c>
      <c r="AE44" s="17">
        <v>15</v>
      </c>
      <c r="AF44" s="17"/>
      <c r="AG44" s="46">
        <f t="shared" si="2"/>
        <v>195</v>
      </c>
    </row>
    <row r="45" spans="1:33" s="1" customFormat="1" ht="12.75">
      <c r="A45" s="28">
        <v>2</v>
      </c>
      <c r="B45" s="22" t="s">
        <v>159</v>
      </c>
      <c r="C45" s="36">
        <v>18</v>
      </c>
      <c r="D45" s="56"/>
      <c r="E45" s="23"/>
      <c r="F45" s="23">
        <v>48</v>
      </c>
      <c r="G45" s="23">
        <v>3</v>
      </c>
      <c r="H45" s="23"/>
      <c r="I45" s="17">
        <v>28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23</v>
      </c>
      <c r="U45" s="17"/>
      <c r="V45" s="17"/>
      <c r="W45" s="17">
        <v>21</v>
      </c>
      <c r="X45" s="17"/>
      <c r="Y45" s="17"/>
      <c r="Z45" s="17"/>
      <c r="AA45" s="17"/>
      <c r="AB45" s="17"/>
      <c r="AC45" s="17"/>
      <c r="AD45" s="17">
        <v>22</v>
      </c>
      <c r="AE45" s="17"/>
      <c r="AF45" s="17"/>
      <c r="AG45" s="46">
        <f t="shared" si="2"/>
        <v>145</v>
      </c>
    </row>
    <row r="46" spans="1:33" s="1" customFormat="1" ht="12.75">
      <c r="A46" s="28">
        <v>2</v>
      </c>
      <c r="B46" s="22" t="s">
        <v>160</v>
      </c>
      <c r="C46" s="36"/>
      <c r="D46" s="56"/>
      <c r="E46" s="23"/>
      <c r="F46" s="23">
        <v>11</v>
      </c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46">
        <f t="shared" si="2"/>
        <v>11</v>
      </c>
    </row>
    <row r="47" spans="1:33" s="1" customFormat="1" ht="12.75">
      <c r="A47" s="30">
        <v>2</v>
      </c>
      <c r="B47" s="24" t="s">
        <v>161</v>
      </c>
      <c r="C47" s="39"/>
      <c r="D47" s="58"/>
      <c r="E47" s="25"/>
      <c r="F47" s="25"/>
      <c r="G47" s="25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47">
        <f t="shared" si="2"/>
        <v>0</v>
      </c>
    </row>
    <row r="48" spans="1:33" s="5" customFormat="1" ht="13.5" thickBot="1">
      <c r="A48" s="10"/>
      <c r="B48" s="10"/>
      <c r="C48" s="7">
        <f aca="true" t="shared" si="3" ref="C48:H48">SUM(C20:C47)</f>
        <v>919</v>
      </c>
      <c r="D48" s="70">
        <f t="shared" si="3"/>
        <v>36</v>
      </c>
      <c r="E48" s="71">
        <f t="shared" si="3"/>
        <v>0</v>
      </c>
      <c r="F48" s="71">
        <f t="shared" si="3"/>
        <v>755</v>
      </c>
      <c r="G48" s="71">
        <f t="shared" si="3"/>
        <v>6</v>
      </c>
      <c r="H48" s="71">
        <f t="shared" si="3"/>
        <v>0</v>
      </c>
      <c r="I48" s="71">
        <f aca="true" t="shared" si="4" ref="I48:AG48">SUM(I20:I47)</f>
        <v>1567</v>
      </c>
      <c r="J48" s="71">
        <f t="shared" si="4"/>
        <v>0</v>
      </c>
      <c r="K48" s="71">
        <f t="shared" si="4"/>
        <v>44</v>
      </c>
      <c r="L48" s="71">
        <f t="shared" si="4"/>
        <v>0</v>
      </c>
      <c r="M48" s="71">
        <f t="shared" si="4"/>
        <v>14</v>
      </c>
      <c r="N48" s="71">
        <f t="shared" si="4"/>
        <v>1</v>
      </c>
      <c r="O48" s="71">
        <f t="shared" si="4"/>
        <v>0</v>
      </c>
      <c r="P48" s="71">
        <f t="shared" si="4"/>
        <v>0</v>
      </c>
      <c r="Q48" s="71">
        <f t="shared" si="4"/>
        <v>0</v>
      </c>
      <c r="R48" s="71">
        <f t="shared" si="4"/>
        <v>0</v>
      </c>
      <c r="S48" s="71">
        <f t="shared" si="4"/>
        <v>0</v>
      </c>
      <c r="T48" s="71">
        <f t="shared" si="4"/>
        <v>60</v>
      </c>
      <c r="U48" s="71">
        <f t="shared" si="4"/>
        <v>916</v>
      </c>
      <c r="V48" s="71">
        <f t="shared" si="4"/>
        <v>1</v>
      </c>
      <c r="W48" s="71">
        <f t="shared" si="4"/>
        <v>466</v>
      </c>
      <c r="X48" s="71">
        <f t="shared" si="4"/>
        <v>0</v>
      </c>
      <c r="Y48" s="71">
        <f t="shared" si="4"/>
        <v>0</v>
      </c>
      <c r="Z48" s="71">
        <f t="shared" si="4"/>
        <v>0</v>
      </c>
      <c r="AA48" s="71">
        <f t="shared" si="4"/>
        <v>0</v>
      </c>
      <c r="AB48" s="71">
        <f t="shared" si="4"/>
        <v>1</v>
      </c>
      <c r="AC48" s="71">
        <f t="shared" si="4"/>
        <v>331</v>
      </c>
      <c r="AD48" s="71">
        <f t="shared" si="4"/>
        <v>223</v>
      </c>
      <c r="AE48" s="71">
        <f t="shared" si="4"/>
        <v>75</v>
      </c>
      <c r="AF48" s="71">
        <f t="shared" si="4"/>
        <v>0</v>
      </c>
      <c r="AG48" s="75">
        <f t="shared" si="4"/>
        <v>4496</v>
      </c>
    </row>
    <row r="49" spans="1:33" ht="12.75">
      <c r="A49" s="32">
        <v>3</v>
      </c>
      <c r="B49" s="14" t="s">
        <v>0</v>
      </c>
      <c r="C49" s="41">
        <v>61</v>
      </c>
      <c r="D49" s="66"/>
      <c r="E49" s="15"/>
      <c r="F49" s="15">
        <v>76</v>
      </c>
      <c r="G49" s="15"/>
      <c r="H49" s="15"/>
      <c r="I49" s="15">
        <v>161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28</v>
      </c>
      <c r="V49" s="15"/>
      <c r="W49" s="15">
        <v>29</v>
      </c>
      <c r="X49" s="15"/>
      <c r="Y49" s="15"/>
      <c r="Z49" s="15"/>
      <c r="AA49" s="15"/>
      <c r="AB49" s="15"/>
      <c r="AC49" s="15"/>
      <c r="AD49" s="15">
        <v>40</v>
      </c>
      <c r="AE49" s="15">
        <v>96</v>
      </c>
      <c r="AF49" s="15"/>
      <c r="AG49" s="48">
        <f aca="true" t="shared" si="5" ref="AG49:AG65">SUM(D49:AF49)</f>
        <v>430</v>
      </c>
    </row>
    <row r="50" spans="1:33" ht="12.75">
      <c r="A50" s="29">
        <v>3</v>
      </c>
      <c r="B50" s="16" t="s">
        <v>1</v>
      </c>
      <c r="C50" s="37">
        <v>25</v>
      </c>
      <c r="D50" s="57"/>
      <c r="E50" s="17"/>
      <c r="F50" s="17">
        <v>9</v>
      </c>
      <c r="G50" s="17"/>
      <c r="H50" s="17"/>
      <c r="I50" s="17">
        <v>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46">
        <f t="shared" si="5"/>
        <v>12</v>
      </c>
    </row>
    <row r="51" spans="1:33" ht="12.75">
      <c r="A51" s="29">
        <v>3</v>
      </c>
      <c r="B51" s="16" t="s">
        <v>2</v>
      </c>
      <c r="C51" s="37">
        <v>111</v>
      </c>
      <c r="D51" s="57">
        <v>41</v>
      </c>
      <c r="E51" s="17"/>
      <c r="F51" s="17">
        <v>121</v>
      </c>
      <c r="G51" s="17">
        <v>22</v>
      </c>
      <c r="H51" s="17"/>
      <c r="I51" s="17">
        <v>1286</v>
      </c>
      <c r="J51" s="17"/>
      <c r="K51" s="17">
        <v>14</v>
      </c>
      <c r="L51" s="17"/>
      <c r="M51" s="17">
        <v>2</v>
      </c>
      <c r="N51" s="17"/>
      <c r="O51" s="17">
        <v>25</v>
      </c>
      <c r="P51" s="17"/>
      <c r="Q51" s="17">
        <v>3</v>
      </c>
      <c r="R51" s="17"/>
      <c r="S51" s="17"/>
      <c r="T51" s="17">
        <v>23</v>
      </c>
      <c r="U51" s="17">
        <v>106</v>
      </c>
      <c r="V51" s="17"/>
      <c r="W51" s="17">
        <v>123</v>
      </c>
      <c r="X51" s="17"/>
      <c r="Y51" s="17"/>
      <c r="Z51" s="17"/>
      <c r="AA51" s="17"/>
      <c r="AB51" s="17">
        <v>1</v>
      </c>
      <c r="AC51" s="17">
        <v>219</v>
      </c>
      <c r="AD51" s="17">
        <v>260</v>
      </c>
      <c r="AE51" s="17">
        <v>386</v>
      </c>
      <c r="AF51" s="17">
        <v>2</v>
      </c>
      <c r="AG51" s="46">
        <f t="shared" si="5"/>
        <v>2634</v>
      </c>
    </row>
    <row r="52" spans="1:33" ht="12.75">
      <c r="A52" s="29">
        <v>3</v>
      </c>
      <c r="B52" s="16" t="s">
        <v>3</v>
      </c>
      <c r="C52" s="37">
        <v>31</v>
      </c>
      <c r="D52" s="57"/>
      <c r="E52" s="17"/>
      <c r="F52" s="17">
        <v>23</v>
      </c>
      <c r="G52" s="17"/>
      <c r="H52" s="17"/>
      <c r="I52" s="17">
        <v>36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87</v>
      </c>
      <c r="X52" s="17"/>
      <c r="Y52" s="17"/>
      <c r="Z52" s="17"/>
      <c r="AA52" s="17"/>
      <c r="AB52" s="17"/>
      <c r="AC52" s="17"/>
      <c r="AD52" s="17">
        <v>96</v>
      </c>
      <c r="AE52" s="17">
        <v>70</v>
      </c>
      <c r="AF52" s="17"/>
      <c r="AG52" s="46">
        <f t="shared" si="5"/>
        <v>312</v>
      </c>
    </row>
    <row r="53" spans="1:33" ht="12.75">
      <c r="A53" s="29">
        <v>3</v>
      </c>
      <c r="B53" s="16" t="s">
        <v>4</v>
      </c>
      <c r="C53" s="37">
        <v>67</v>
      </c>
      <c r="D53" s="57"/>
      <c r="E53" s="17"/>
      <c r="F53" s="17">
        <v>192</v>
      </c>
      <c r="G53" s="17">
        <v>2</v>
      </c>
      <c r="H53" s="17"/>
      <c r="I53" s="17">
        <v>171</v>
      </c>
      <c r="J53" s="17"/>
      <c r="K53" s="17">
        <v>6</v>
      </c>
      <c r="L53" s="17"/>
      <c r="M53" s="17">
        <v>5</v>
      </c>
      <c r="N53" s="17"/>
      <c r="O53" s="17"/>
      <c r="P53" s="17"/>
      <c r="Q53" s="17"/>
      <c r="R53" s="17"/>
      <c r="S53" s="17">
        <v>2</v>
      </c>
      <c r="T53" s="17">
        <v>39</v>
      </c>
      <c r="U53" s="17">
        <v>40</v>
      </c>
      <c r="V53" s="17"/>
      <c r="W53" s="17">
        <v>40</v>
      </c>
      <c r="X53" s="17"/>
      <c r="Y53" s="17"/>
      <c r="Z53" s="17"/>
      <c r="AA53" s="17"/>
      <c r="AB53" s="17">
        <v>1</v>
      </c>
      <c r="AC53" s="17">
        <v>1</v>
      </c>
      <c r="AD53" s="17">
        <v>5</v>
      </c>
      <c r="AE53" s="17">
        <v>68</v>
      </c>
      <c r="AF53" s="17"/>
      <c r="AG53" s="46">
        <f t="shared" si="5"/>
        <v>572</v>
      </c>
    </row>
    <row r="54" spans="1:33" ht="12.75">
      <c r="A54" s="29">
        <v>3</v>
      </c>
      <c r="B54" s="16" t="s">
        <v>5</v>
      </c>
      <c r="C54" s="37">
        <v>27</v>
      </c>
      <c r="D54" s="57"/>
      <c r="E54" s="17"/>
      <c r="F54" s="17"/>
      <c r="G54" s="17"/>
      <c r="H54" s="17"/>
      <c r="I54" s="17">
        <v>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17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46">
        <f t="shared" si="5"/>
        <v>22</v>
      </c>
    </row>
    <row r="55" spans="1:33" ht="12.75">
      <c r="A55" s="29">
        <v>3</v>
      </c>
      <c r="B55" s="16" t="s">
        <v>6</v>
      </c>
      <c r="C55" s="37">
        <v>18</v>
      </c>
      <c r="D55" s="57"/>
      <c r="E55" s="17"/>
      <c r="F55" s="17">
        <v>32</v>
      </c>
      <c r="G55" s="17">
        <v>10</v>
      </c>
      <c r="H55" s="17"/>
      <c r="I55" s="17">
        <v>89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2</v>
      </c>
      <c r="U55" s="17">
        <v>8</v>
      </c>
      <c r="V55" s="17"/>
      <c r="W55" s="17">
        <v>9</v>
      </c>
      <c r="X55" s="17"/>
      <c r="Y55" s="17"/>
      <c r="Z55" s="17"/>
      <c r="AA55" s="17"/>
      <c r="AB55" s="17"/>
      <c r="AC55" s="17">
        <v>2</v>
      </c>
      <c r="AD55" s="17">
        <v>72</v>
      </c>
      <c r="AE55" s="17">
        <v>36</v>
      </c>
      <c r="AF55" s="17"/>
      <c r="AG55" s="46">
        <f t="shared" si="5"/>
        <v>260</v>
      </c>
    </row>
    <row r="56" spans="1:33" ht="12.75">
      <c r="A56" s="29">
        <v>3</v>
      </c>
      <c r="B56" s="16" t="s">
        <v>7</v>
      </c>
      <c r="C56" s="37">
        <v>40</v>
      </c>
      <c r="D56" s="57"/>
      <c r="E56" s="17"/>
      <c r="F56" s="17">
        <v>77</v>
      </c>
      <c r="G56" s="17"/>
      <c r="H56" s="17"/>
      <c r="I56" s="17">
        <v>53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16</v>
      </c>
      <c r="V56" s="17"/>
      <c r="W56" s="17">
        <v>22</v>
      </c>
      <c r="X56" s="17"/>
      <c r="Y56" s="17"/>
      <c r="Z56" s="17"/>
      <c r="AA56" s="17"/>
      <c r="AB56" s="17"/>
      <c r="AC56" s="17"/>
      <c r="AD56" s="17">
        <v>5</v>
      </c>
      <c r="AE56" s="17">
        <v>34</v>
      </c>
      <c r="AF56" s="17"/>
      <c r="AG56" s="46">
        <f t="shared" si="5"/>
        <v>207</v>
      </c>
    </row>
    <row r="57" spans="1:33" ht="12.75">
      <c r="A57" s="29">
        <v>3</v>
      </c>
      <c r="B57" s="16" t="s">
        <v>8</v>
      </c>
      <c r="C57" s="37">
        <v>64</v>
      </c>
      <c r="D57" s="57"/>
      <c r="E57" s="17"/>
      <c r="F57" s="17">
        <v>71</v>
      </c>
      <c r="G57" s="17"/>
      <c r="H57" s="17"/>
      <c r="I57" s="17">
        <v>268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1</v>
      </c>
      <c r="U57" s="17">
        <v>12</v>
      </c>
      <c r="V57" s="17"/>
      <c r="W57" s="17">
        <v>19</v>
      </c>
      <c r="X57" s="17"/>
      <c r="Y57" s="17"/>
      <c r="Z57" s="17"/>
      <c r="AA57" s="17"/>
      <c r="AB57" s="17"/>
      <c r="AC57" s="17">
        <v>20</v>
      </c>
      <c r="AD57" s="17">
        <v>7</v>
      </c>
      <c r="AE57" s="17">
        <v>38</v>
      </c>
      <c r="AF57" s="17">
        <v>1</v>
      </c>
      <c r="AG57" s="46">
        <f t="shared" si="5"/>
        <v>437</v>
      </c>
    </row>
    <row r="58" spans="1:33" ht="12.75">
      <c r="A58" s="29">
        <v>3</v>
      </c>
      <c r="B58" s="16" t="s">
        <v>9</v>
      </c>
      <c r="C58" s="37">
        <v>94</v>
      </c>
      <c r="D58" s="57"/>
      <c r="E58" s="17"/>
      <c r="F58" s="17">
        <v>71</v>
      </c>
      <c r="G58" s="17"/>
      <c r="H58" s="17"/>
      <c r="I58" s="17">
        <v>11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24</v>
      </c>
      <c r="V58" s="17"/>
      <c r="W58" s="17">
        <v>41</v>
      </c>
      <c r="X58" s="17"/>
      <c r="Y58" s="17"/>
      <c r="Z58" s="17"/>
      <c r="AA58" s="17"/>
      <c r="AB58" s="17"/>
      <c r="AC58" s="17"/>
      <c r="AD58" s="17">
        <v>4</v>
      </c>
      <c r="AE58" s="17">
        <v>1</v>
      </c>
      <c r="AF58" s="17"/>
      <c r="AG58" s="46">
        <f t="shared" si="5"/>
        <v>152</v>
      </c>
    </row>
    <row r="59" spans="1:33" ht="12.75">
      <c r="A59" s="29">
        <v>3</v>
      </c>
      <c r="B59" s="16" t="s">
        <v>276</v>
      </c>
      <c r="C59" s="37">
        <v>57</v>
      </c>
      <c r="D59" s="57"/>
      <c r="E59" s="17"/>
      <c r="F59" s="17">
        <v>64</v>
      </c>
      <c r="G59" s="17"/>
      <c r="H59" s="17"/>
      <c r="I59" s="17">
        <v>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25</v>
      </c>
      <c r="V59" s="17"/>
      <c r="W59" s="17">
        <v>6</v>
      </c>
      <c r="X59" s="17"/>
      <c r="Y59" s="17"/>
      <c r="Z59" s="17"/>
      <c r="AA59" s="17"/>
      <c r="AB59" s="17"/>
      <c r="AC59" s="17"/>
      <c r="AD59" s="17"/>
      <c r="AE59" s="17"/>
      <c r="AF59" s="17"/>
      <c r="AG59" s="46">
        <f t="shared" si="5"/>
        <v>100</v>
      </c>
    </row>
    <row r="60" spans="1:33" ht="12.75">
      <c r="A60" s="29">
        <v>3</v>
      </c>
      <c r="B60" s="16" t="s">
        <v>275</v>
      </c>
      <c r="C60" s="37">
        <v>49</v>
      </c>
      <c r="D60" s="57"/>
      <c r="E60" s="17"/>
      <c r="F60" s="17">
        <v>67</v>
      </c>
      <c r="G60" s="17"/>
      <c r="H60" s="17"/>
      <c r="I60" s="17">
        <v>55</v>
      </c>
      <c r="J60" s="17"/>
      <c r="K60" s="17">
        <v>1</v>
      </c>
      <c r="L60" s="17"/>
      <c r="M60" s="17">
        <v>3</v>
      </c>
      <c r="N60" s="17"/>
      <c r="O60" s="17"/>
      <c r="P60" s="17"/>
      <c r="Q60" s="17"/>
      <c r="R60" s="17"/>
      <c r="S60" s="17"/>
      <c r="T60" s="17">
        <v>15</v>
      </c>
      <c r="U60" s="17">
        <v>60</v>
      </c>
      <c r="V60" s="17"/>
      <c r="W60" s="17">
        <v>127</v>
      </c>
      <c r="X60" s="17"/>
      <c r="Y60" s="17"/>
      <c r="Z60" s="17"/>
      <c r="AA60" s="17"/>
      <c r="AB60" s="17"/>
      <c r="AC60" s="17"/>
      <c r="AD60" s="17">
        <v>19</v>
      </c>
      <c r="AE60" s="17">
        <v>22</v>
      </c>
      <c r="AF60" s="17"/>
      <c r="AG60" s="46">
        <f t="shared" si="5"/>
        <v>369</v>
      </c>
    </row>
    <row r="61" spans="1:33" ht="12.75">
      <c r="A61" s="29">
        <v>3</v>
      </c>
      <c r="B61" s="16" t="s">
        <v>10</v>
      </c>
      <c r="C61" s="37">
        <v>43</v>
      </c>
      <c r="D61" s="57"/>
      <c r="E61" s="17"/>
      <c r="F61" s="17">
        <v>23</v>
      </c>
      <c r="G61" s="17"/>
      <c r="H61" s="17"/>
      <c r="I61" s="17">
        <v>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23</v>
      </c>
      <c r="V61" s="17"/>
      <c r="W61" s="17"/>
      <c r="X61" s="17"/>
      <c r="Y61" s="17"/>
      <c r="Z61" s="17"/>
      <c r="AA61" s="17"/>
      <c r="AB61" s="17"/>
      <c r="AC61" s="17"/>
      <c r="AD61" s="17"/>
      <c r="AE61" s="17">
        <v>6</v>
      </c>
      <c r="AF61" s="17"/>
      <c r="AG61" s="46">
        <f t="shared" si="5"/>
        <v>58</v>
      </c>
    </row>
    <row r="62" spans="1:33" ht="12.75">
      <c r="A62" s="29">
        <v>3</v>
      </c>
      <c r="B62" s="16" t="s">
        <v>11</v>
      </c>
      <c r="C62" s="37">
        <v>36</v>
      </c>
      <c r="D62" s="5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1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46">
        <f t="shared" si="5"/>
        <v>1</v>
      </c>
    </row>
    <row r="63" spans="1:33" ht="12.75">
      <c r="A63" s="29">
        <v>3</v>
      </c>
      <c r="B63" s="16" t="s">
        <v>12</v>
      </c>
      <c r="C63" s="37">
        <v>75</v>
      </c>
      <c r="D63" s="57"/>
      <c r="E63" s="17"/>
      <c r="F63" s="17">
        <v>21</v>
      </c>
      <c r="G63" s="17">
        <v>2</v>
      </c>
      <c r="H63" s="17">
        <v>1</v>
      </c>
      <c r="I63" s="17">
        <v>860</v>
      </c>
      <c r="J63" s="17"/>
      <c r="K63" s="17"/>
      <c r="L63" s="17"/>
      <c r="M63" s="17"/>
      <c r="N63" s="17"/>
      <c r="O63" s="17">
        <v>16</v>
      </c>
      <c r="P63" s="17"/>
      <c r="Q63" s="17"/>
      <c r="R63" s="17"/>
      <c r="S63" s="17"/>
      <c r="T63" s="17">
        <v>7</v>
      </c>
      <c r="U63" s="17">
        <v>51</v>
      </c>
      <c r="V63" s="17"/>
      <c r="W63" s="17">
        <v>25</v>
      </c>
      <c r="X63" s="17"/>
      <c r="Y63" s="17"/>
      <c r="Z63" s="17"/>
      <c r="AA63" s="17"/>
      <c r="AB63" s="17">
        <v>1</v>
      </c>
      <c r="AC63" s="17"/>
      <c r="AD63" s="17">
        <v>298</v>
      </c>
      <c r="AE63" s="17">
        <v>430</v>
      </c>
      <c r="AF63" s="17"/>
      <c r="AG63" s="46">
        <f t="shared" si="5"/>
        <v>1712</v>
      </c>
    </row>
    <row r="64" spans="1:33" ht="12.75">
      <c r="A64" s="29">
        <v>3</v>
      </c>
      <c r="B64" s="16" t="s">
        <v>13</v>
      </c>
      <c r="C64" s="37">
        <v>70</v>
      </c>
      <c r="D64" s="57">
        <v>14</v>
      </c>
      <c r="E64" s="17"/>
      <c r="F64" s="17">
        <v>213</v>
      </c>
      <c r="G64" s="17">
        <v>17</v>
      </c>
      <c r="H64" s="17"/>
      <c r="I64" s="17">
        <v>153</v>
      </c>
      <c r="J64" s="17"/>
      <c r="K64" s="17">
        <v>4</v>
      </c>
      <c r="L64" s="17"/>
      <c r="M64" s="17"/>
      <c r="N64" s="17"/>
      <c r="O64" s="17"/>
      <c r="P64" s="17"/>
      <c r="Q64" s="17"/>
      <c r="R64" s="17"/>
      <c r="S64" s="17">
        <v>1</v>
      </c>
      <c r="T64" s="17">
        <v>13</v>
      </c>
      <c r="U64" s="17">
        <v>96</v>
      </c>
      <c r="V64" s="17"/>
      <c r="W64" s="17">
        <v>15</v>
      </c>
      <c r="X64" s="17"/>
      <c r="Y64" s="17"/>
      <c r="Z64" s="17"/>
      <c r="AA64" s="17"/>
      <c r="AB64" s="17"/>
      <c r="AC64" s="17">
        <v>12</v>
      </c>
      <c r="AD64" s="17">
        <v>9</v>
      </c>
      <c r="AE64" s="17"/>
      <c r="AF64" s="17"/>
      <c r="AG64" s="46">
        <f t="shared" si="5"/>
        <v>547</v>
      </c>
    </row>
    <row r="65" spans="1:33" ht="12.75">
      <c r="A65" s="33">
        <v>3</v>
      </c>
      <c r="B65" s="18" t="s">
        <v>14</v>
      </c>
      <c r="C65" s="42">
        <v>91</v>
      </c>
      <c r="D65" s="67"/>
      <c r="E65" s="19"/>
      <c r="F65" s="19">
        <v>146</v>
      </c>
      <c r="G65" s="19">
        <v>4</v>
      </c>
      <c r="H65" s="19"/>
      <c r="I65" s="19">
        <v>75</v>
      </c>
      <c r="J65" s="19"/>
      <c r="K65" s="19">
        <v>5</v>
      </c>
      <c r="L65" s="19"/>
      <c r="M65" s="19"/>
      <c r="N65" s="19"/>
      <c r="O65" s="19"/>
      <c r="P65" s="19"/>
      <c r="Q65" s="19"/>
      <c r="R65" s="19"/>
      <c r="S65" s="19">
        <v>1</v>
      </c>
      <c r="T65" s="19">
        <v>49</v>
      </c>
      <c r="U65" s="19">
        <v>50</v>
      </c>
      <c r="V65" s="19"/>
      <c r="W65" s="19">
        <v>48</v>
      </c>
      <c r="X65" s="19"/>
      <c r="Y65" s="19"/>
      <c r="Z65" s="19"/>
      <c r="AA65" s="19"/>
      <c r="AB65" s="19">
        <v>2</v>
      </c>
      <c r="AC65" s="19">
        <v>15</v>
      </c>
      <c r="AD65" s="19">
        <v>35</v>
      </c>
      <c r="AE65" s="19">
        <v>24</v>
      </c>
      <c r="AF65" s="19"/>
      <c r="AG65" s="47">
        <f t="shared" si="5"/>
        <v>454</v>
      </c>
    </row>
    <row r="66" spans="1:33" s="8" customFormat="1" ht="13.5" thickBot="1">
      <c r="A66" s="11"/>
      <c r="B66" s="11"/>
      <c r="C66" s="6">
        <f aca="true" t="shared" si="6" ref="C66:H66">SUM(C49:C65)</f>
        <v>959</v>
      </c>
      <c r="D66" s="72">
        <f t="shared" si="6"/>
        <v>55</v>
      </c>
      <c r="E66" s="73">
        <f t="shared" si="6"/>
        <v>0</v>
      </c>
      <c r="F66" s="73">
        <f t="shared" si="6"/>
        <v>1206</v>
      </c>
      <c r="G66" s="73">
        <f t="shared" si="6"/>
        <v>57</v>
      </c>
      <c r="H66" s="73">
        <f t="shared" si="6"/>
        <v>1</v>
      </c>
      <c r="I66" s="73">
        <f aca="true" t="shared" si="7" ref="I66:AG66">SUM(I49:I65)</f>
        <v>3236</v>
      </c>
      <c r="J66" s="73">
        <f t="shared" si="7"/>
        <v>0</v>
      </c>
      <c r="K66" s="73">
        <f t="shared" si="7"/>
        <v>30</v>
      </c>
      <c r="L66" s="73">
        <f t="shared" si="7"/>
        <v>0</v>
      </c>
      <c r="M66" s="73">
        <f t="shared" si="7"/>
        <v>10</v>
      </c>
      <c r="N66" s="73">
        <f t="shared" si="7"/>
        <v>0</v>
      </c>
      <c r="O66" s="73">
        <f t="shared" si="7"/>
        <v>41</v>
      </c>
      <c r="P66" s="73">
        <f t="shared" si="7"/>
        <v>0</v>
      </c>
      <c r="Q66" s="73">
        <f t="shared" si="7"/>
        <v>3</v>
      </c>
      <c r="R66" s="73">
        <f t="shared" si="7"/>
        <v>0</v>
      </c>
      <c r="S66" s="73">
        <f t="shared" si="7"/>
        <v>4</v>
      </c>
      <c r="T66" s="73">
        <f t="shared" si="7"/>
        <v>150</v>
      </c>
      <c r="U66" s="73">
        <f t="shared" si="7"/>
        <v>557</v>
      </c>
      <c r="V66" s="73">
        <f t="shared" si="7"/>
        <v>0</v>
      </c>
      <c r="W66" s="73">
        <f t="shared" si="7"/>
        <v>591</v>
      </c>
      <c r="X66" s="73">
        <f t="shared" si="7"/>
        <v>0</v>
      </c>
      <c r="Y66" s="73">
        <f t="shared" si="7"/>
        <v>0</v>
      </c>
      <c r="Z66" s="73">
        <f t="shared" si="7"/>
        <v>0</v>
      </c>
      <c r="AA66" s="73">
        <f t="shared" si="7"/>
        <v>0</v>
      </c>
      <c r="AB66" s="73">
        <f t="shared" si="7"/>
        <v>5</v>
      </c>
      <c r="AC66" s="73">
        <f t="shared" si="7"/>
        <v>269</v>
      </c>
      <c r="AD66" s="73">
        <f t="shared" si="7"/>
        <v>850</v>
      </c>
      <c r="AE66" s="73">
        <f t="shared" si="7"/>
        <v>1211</v>
      </c>
      <c r="AF66" s="73">
        <f t="shared" si="7"/>
        <v>3</v>
      </c>
      <c r="AG66" s="76">
        <f t="shared" si="7"/>
        <v>8279</v>
      </c>
    </row>
    <row r="67" spans="1:33" ht="12.75">
      <c r="A67" s="32">
        <v>4</v>
      </c>
      <c r="B67" s="14" t="s">
        <v>175</v>
      </c>
      <c r="C67" s="41">
        <v>19</v>
      </c>
      <c r="D67" s="66"/>
      <c r="E67" s="15"/>
      <c r="F67" s="15">
        <v>29</v>
      </c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1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46">
        <f>SUM(D67:AF67)</f>
        <v>31</v>
      </c>
    </row>
    <row r="68" spans="1:33" ht="12.75">
      <c r="A68" s="29">
        <v>4</v>
      </c>
      <c r="B68" s="16" t="s">
        <v>176</v>
      </c>
      <c r="C68" s="37">
        <v>59</v>
      </c>
      <c r="D68" s="57"/>
      <c r="E68" s="17"/>
      <c r="F68" s="17">
        <v>34</v>
      </c>
      <c r="G68" s="17">
        <v>1</v>
      </c>
      <c r="H68" s="17"/>
      <c r="I68" s="17">
        <v>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>
        <v>2</v>
      </c>
      <c r="V68" s="17"/>
      <c r="W68" s="17">
        <v>8</v>
      </c>
      <c r="X68" s="17"/>
      <c r="Y68" s="17"/>
      <c r="Z68" s="17"/>
      <c r="AA68" s="17"/>
      <c r="AB68" s="17"/>
      <c r="AC68" s="17"/>
      <c r="AD68" s="17">
        <v>2</v>
      </c>
      <c r="AE68" s="17"/>
      <c r="AF68" s="17"/>
      <c r="AG68" s="46">
        <f aca="true" t="shared" si="8" ref="AG68:AG73">SUM(D68:AF68)</f>
        <v>62</v>
      </c>
    </row>
    <row r="69" spans="1:33" ht="12.75">
      <c r="A69" s="29">
        <v>4</v>
      </c>
      <c r="B69" s="16" t="s">
        <v>177</v>
      </c>
      <c r="C69" s="37">
        <v>17</v>
      </c>
      <c r="D69" s="57"/>
      <c r="E69" s="17"/>
      <c r="F69" s="17">
        <v>8</v>
      </c>
      <c r="G69" s="17"/>
      <c r="H69" s="17"/>
      <c r="I69" s="17">
        <v>104</v>
      </c>
      <c r="J69" s="17"/>
      <c r="K69" s="17">
        <v>1</v>
      </c>
      <c r="L69" s="17"/>
      <c r="M69" s="17"/>
      <c r="N69" s="17"/>
      <c r="O69" s="17"/>
      <c r="P69" s="17"/>
      <c r="Q69" s="17"/>
      <c r="R69" s="17"/>
      <c r="S69" s="17"/>
      <c r="T69" s="17"/>
      <c r="U69" s="17">
        <v>2</v>
      </c>
      <c r="V69" s="17"/>
      <c r="W69" s="17">
        <v>7</v>
      </c>
      <c r="X69" s="17"/>
      <c r="Y69" s="17"/>
      <c r="Z69" s="17"/>
      <c r="AA69" s="17"/>
      <c r="AB69" s="17"/>
      <c r="AC69" s="17"/>
      <c r="AD69" s="17">
        <v>11</v>
      </c>
      <c r="AE69" s="17">
        <v>1</v>
      </c>
      <c r="AF69" s="17"/>
      <c r="AG69" s="46">
        <f t="shared" si="8"/>
        <v>134</v>
      </c>
    </row>
    <row r="70" spans="1:33" ht="12.75">
      <c r="A70" s="29">
        <v>4</v>
      </c>
      <c r="B70" s="16" t="s">
        <v>178</v>
      </c>
      <c r="C70" s="37">
        <v>49</v>
      </c>
      <c r="D70" s="57"/>
      <c r="E70" s="17"/>
      <c r="F70" s="17">
        <v>44</v>
      </c>
      <c r="G70" s="17"/>
      <c r="H70" s="17"/>
      <c r="I70" s="17">
        <v>8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>
        <v>5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6">
        <f t="shared" si="8"/>
        <v>57</v>
      </c>
    </row>
    <row r="71" spans="1:33" ht="12.75">
      <c r="A71" s="29">
        <v>4</v>
      </c>
      <c r="B71" s="16" t="s">
        <v>179</v>
      </c>
      <c r="C71" s="37">
        <v>21</v>
      </c>
      <c r="D71" s="57"/>
      <c r="E71" s="17"/>
      <c r="F71" s="17">
        <v>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46">
        <f t="shared" si="8"/>
        <v>5</v>
      </c>
    </row>
    <row r="72" spans="1:33" ht="12.75">
      <c r="A72" s="29">
        <v>4</v>
      </c>
      <c r="B72" s="16" t="s">
        <v>180</v>
      </c>
      <c r="C72" s="37">
        <v>16</v>
      </c>
      <c r="D72" s="5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46">
        <f t="shared" si="8"/>
        <v>0</v>
      </c>
    </row>
    <row r="73" spans="1:33" ht="12.75">
      <c r="A73" s="29">
        <v>4</v>
      </c>
      <c r="B73" s="16" t="s">
        <v>181</v>
      </c>
      <c r="C73" s="37">
        <v>44</v>
      </c>
      <c r="D73" s="5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46">
        <f t="shared" si="8"/>
        <v>0</v>
      </c>
    </row>
    <row r="74" spans="1:33" ht="12.75">
      <c r="A74" s="29">
        <v>4</v>
      </c>
      <c r="B74" s="16" t="s">
        <v>182</v>
      </c>
      <c r="C74" s="37">
        <v>123</v>
      </c>
      <c r="D74" s="57"/>
      <c r="E74" s="17"/>
      <c r="F74" s="17">
        <v>123</v>
      </c>
      <c r="G74" s="17"/>
      <c r="H74" s="17"/>
      <c r="I74" s="17">
        <v>133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15</v>
      </c>
      <c r="U74" s="17">
        <v>10</v>
      </c>
      <c r="V74" s="17"/>
      <c r="W74" s="17">
        <v>47</v>
      </c>
      <c r="X74" s="17"/>
      <c r="Y74" s="17"/>
      <c r="Z74" s="17"/>
      <c r="AA74" s="17"/>
      <c r="AB74" s="17">
        <v>1</v>
      </c>
      <c r="AC74" s="17">
        <v>2</v>
      </c>
      <c r="AD74" s="17">
        <v>90</v>
      </c>
      <c r="AE74" s="17">
        <v>89</v>
      </c>
      <c r="AF74" s="17"/>
      <c r="AG74" s="46">
        <f>SUM(D74:AF74)</f>
        <v>510</v>
      </c>
    </row>
    <row r="75" spans="1:33" ht="12.75">
      <c r="A75" s="29">
        <v>4</v>
      </c>
      <c r="B75" s="16" t="s">
        <v>183</v>
      </c>
      <c r="C75" s="37">
        <v>51</v>
      </c>
      <c r="D75" s="57"/>
      <c r="E75" s="17"/>
      <c r="F75" s="17">
        <v>34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46">
        <f>SUM(D75:AF75)</f>
        <v>34</v>
      </c>
    </row>
    <row r="76" spans="1:33" ht="12.75">
      <c r="A76" s="29">
        <v>4</v>
      </c>
      <c r="B76" s="16" t="s">
        <v>312</v>
      </c>
      <c r="C76" s="37"/>
      <c r="D76" s="5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46">
        <f>SUM(D76:AF76)</f>
        <v>0</v>
      </c>
    </row>
    <row r="77" spans="1:33" ht="12.75">
      <c r="A77" s="33">
        <v>4</v>
      </c>
      <c r="B77" s="18" t="s">
        <v>311</v>
      </c>
      <c r="C77" s="42">
        <v>1</v>
      </c>
      <c r="D77" s="67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47">
        <f>SUM(D77:AF77)</f>
        <v>0</v>
      </c>
    </row>
    <row r="78" spans="1:33" s="8" customFormat="1" ht="13.5" thickBot="1">
      <c r="A78" s="11"/>
      <c r="B78" s="11"/>
      <c r="C78" s="6">
        <f>SUM(C67:C77)</f>
        <v>400</v>
      </c>
      <c r="D78" s="72">
        <f>SUM(D67:D76)</f>
        <v>0</v>
      </c>
      <c r="E78" s="73">
        <f>SUM(E67:E76)</f>
        <v>0</v>
      </c>
      <c r="F78" s="73">
        <f>SUM(F67:F77)</f>
        <v>277</v>
      </c>
      <c r="G78" s="73">
        <f aca="true" t="shared" si="9" ref="G78:AG78">SUM(G67:G77)</f>
        <v>1</v>
      </c>
      <c r="H78" s="73">
        <f t="shared" si="9"/>
        <v>0</v>
      </c>
      <c r="I78" s="73">
        <f t="shared" si="9"/>
        <v>261</v>
      </c>
      <c r="J78" s="73">
        <f t="shared" si="9"/>
        <v>0</v>
      </c>
      <c r="K78" s="73">
        <f t="shared" si="9"/>
        <v>1</v>
      </c>
      <c r="L78" s="73">
        <f t="shared" si="9"/>
        <v>0</v>
      </c>
      <c r="M78" s="73">
        <f t="shared" si="9"/>
        <v>0</v>
      </c>
      <c r="N78" s="73">
        <f t="shared" si="9"/>
        <v>0</v>
      </c>
      <c r="O78" s="73">
        <f t="shared" si="9"/>
        <v>0</v>
      </c>
      <c r="P78" s="73">
        <f t="shared" si="9"/>
        <v>0</v>
      </c>
      <c r="Q78" s="73">
        <f t="shared" si="9"/>
        <v>0</v>
      </c>
      <c r="R78" s="73">
        <f t="shared" si="9"/>
        <v>0</v>
      </c>
      <c r="S78" s="73">
        <f t="shared" si="9"/>
        <v>0</v>
      </c>
      <c r="T78" s="73">
        <f t="shared" si="9"/>
        <v>15</v>
      </c>
      <c r="U78" s="73">
        <f t="shared" si="9"/>
        <v>20</v>
      </c>
      <c r="V78" s="73">
        <f t="shared" si="9"/>
        <v>0</v>
      </c>
      <c r="W78" s="73">
        <f t="shared" si="9"/>
        <v>62</v>
      </c>
      <c r="X78" s="73">
        <f t="shared" si="9"/>
        <v>0</v>
      </c>
      <c r="Y78" s="73">
        <f t="shared" si="9"/>
        <v>0</v>
      </c>
      <c r="Z78" s="73">
        <f t="shared" si="9"/>
        <v>0</v>
      </c>
      <c r="AA78" s="73">
        <f t="shared" si="9"/>
        <v>0</v>
      </c>
      <c r="AB78" s="73">
        <f t="shared" si="9"/>
        <v>1</v>
      </c>
      <c r="AC78" s="73">
        <f t="shared" si="9"/>
        <v>2</v>
      </c>
      <c r="AD78" s="73">
        <f t="shared" si="9"/>
        <v>103</v>
      </c>
      <c r="AE78" s="73">
        <f t="shared" si="9"/>
        <v>90</v>
      </c>
      <c r="AF78" s="73">
        <f t="shared" si="9"/>
        <v>0</v>
      </c>
      <c r="AG78" s="76">
        <f t="shared" si="9"/>
        <v>833</v>
      </c>
    </row>
    <row r="79" spans="1:33" ht="12.75">
      <c r="A79" s="32">
        <v>5</v>
      </c>
      <c r="B79" s="14" t="s">
        <v>18</v>
      </c>
      <c r="C79" s="41">
        <v>26</v>
      </c>
      <c r="D79" s="66"/>
      <c r="E79" s="15"/>
      <c r="F79" s="15">
        <v>35</v>
      </c>
      <c r="G79" s="15">
        <v>5</v>
      </c>
      <c r="H79" s="15"/>
      <c r="I79" s="15">
        <v>26</v>
      </c>
      <c r="J79" s="15"/>
      <c r="K79" s="15"/>
      <c r="L79" s="15"/>
      <c r="M79" s="15">
        <v>2</v>
      </c>
      <c r="N79" s="15"/>
      <c r="O79" s="15"/>
      <c r="P79" s="15"/>
      <c r="Q79" s="15"/>
      <c r="R79" s="15">
        <v>16</v>
      </c>
      <c r="S79" s="15"/>
      <c r="T79" s="15">
        <v>11</v>
      </c>
      <c r="U79" s="15"/>
      <c r="V79" s="15"/>
      <c r="W79" s="15">
        <v>2</v>
      </c>
      <c r="X79" s="15"/>
      <c r="Y79" s="15"/>
      <c r="Z79" s="15"/>
      <c r="AA79" s="15"/>
      <c r="AB79" s="15">
        <v>8</v>
      </c>
      <c r="AC79" s="15">
        <v>28</v>
      </c>
      <c r="AD79" s="15"/>
      <c r="AE79" s="15">
        <v>3</v>
      </c>
      <c r="AF79" s="15"/>
      <c r="AG79" s="48">
        <f aca="true" t="shared" si="10" ref="AG79:AG95">SUM(D79:AF79)</f>
        <v>136</v>
      </c>
    </row>
    <row r="80" spans="1:33" ht="12.75">
      <c r="A80" s="29">
        <v>5</v>
      </c>
      <c r="B80" s="16" t="s">
        <v>19</v>
      </c>
      <c r="C80" s="37">
        <v>47</v>
      </c>
      <c r="D80" s="57"/>
      <c r="E80" s="17"/>
      <c r="F80" s="17">
        <v>68</v>
      </c>
      <c r="G80" s="17">
        <v>15</v>
      </c>
      <c r="H80" s="17"/>
      <c r="I80" s="17">
        <v>411</v>
      </c>
      <c r="J80" s="17"/>
      <c r="K80" s="17">
        <v>7</v>
      </c>
      <c r="L80" s="17"/>
      <c r="M80" s="17">
        <v>20</v>
      </c>
      <c r="N80" s="17"/>
      <c r="O80" s="17"/>
      <c r="P80" s="17"/>
      <c r="Q80" s="17"/>
      <c r="R80" s="17"/>
      <c r="S80" s="17">
        <v>9</v>
      </c>
      <c r="T80" s="17">
        <v>69</v>
      </c>
      <c r="U80" s="17">
        <v>7</v>
      </c>
      <c r="V80" s="17"/>
      <c r="W80" s="17">
        <v>89</v>
      </c>
      <c r="X80" s="17"/>
      <c r="Y80" s="17"/>
      <c r="Z80" s="17"/>
      <c r="AA80" s="17"/>
      <c r="AB80" s="17"/>
      <c r="AC80" s="17">
        <v>2</v>
      </c>
      <c r="AD80" s="17">
        <v>138</v>
      </c>
      <c r="AE80" s="17">
        <v>169</v>
      </c>
      <c r="AF80" s="17"/>
      <c r="AG80" s="46">
        <f t="shared" si="10"/>
        <v>1004</v>
      </c>
    </row>
    <row r="81" spans="1:33" ht="12.75">
      <c r="A81" s="29">
        <v>5</v>
      </c>
      <c r="B81" s="16" t="s">
        <v>20</v>
      </c>
      <c r="C81" s="37">
        <v>27</v>
      </c>
      <c r="D81" s="57">
        <v>6</v>
      </c>
      <c r="E81" s="17"/>
      <c r="F81" s="17">
        <v>44</v>
      </c>
      <c r="G81" s="17">
        <v>22</v>
      </c>
      <c r="H81" s="17"/>
      <c r="I81" s="17">
        <v>341</v>
      </c>
      <c r="J81" s="17"/>
      <c r="K81" s="17">
        <v>5</v>
      </c>
      <c r="L81" s="17"/>
      <c r="M81" s="17">
        <v>19</v>
      </c>
      <c r="N81" s="17"/>
      <c r="O81" s="17"/>
      <c r="P81" s="17"/>
      <c r="Q81" s="17"/>
      <c r="R81" s="17">
        <v>1</v>
      </c>
      <c r="S81" s="17"/>
      <c r="T81" s="17">
        <v>31</v>
      </c>
      <c r="U81" s="17">
        <v>26</v>
      </c>
      <c r="V81" s="17"/>
      <c r="W81" s="17">
        <v>87</v>
      </c>
      <c r="X81" s="17"/>
      <c r="Y81" s="17"/>
      <c r="Z81" s="17"/>
      <c r="AA81" s="17"/>
      <c r="AB81" s="17"/>
      <c r="AC81" s="17">
        <v>55</v>
      </c>
      <c r="AD81" s="17">
        <v>61</v>
      </c>
      <c r="AE81" s="17">
        <v>129</v>
      </c>
      <c r="AF81" s="17"/>
      <c r="AG81" s="46">
        <f t="shared" si="10"/>
        <v>827</v>
      </c>
    </row>
    <row r="82" spans="1:33" ht="12.75">
      <c r="A82" s="29">
        <v>5</v>
      </c>
      <c r="B82" s="16" t="s">
        <v>274</v>
      </c>
      <c r="C82" s="37">
        <v>58</v>
      </c>
      <c r="D82" s="57"/>
      <c r="E82" s="17"/>
      <c r="F82" s="17">
        <v>63</v>
      </c>
      <c r="G82" s="17">
        <v>15</v>
      </c>
      <c r="H82" s="17"/>
      <c r="I82" s="17">
        <v>243</v>
      </c>
      <c r="J82" s="17"/>
      <c r="K82" s="17">
        <v>71</v>
      </c>
      <c r="L82" s="17"/>
      <c r="M82" s="17">
        <v>4</v>
      </c>
      <c r="N82" s="17"/>
      <c r="O82" s="17"/>
      <c r="P82" s="17"/>
      <c r="Q82" s="17"/>
      <c r="R82" s="17">
        <v>3</v>
      </c>
      <c r="S82" s="17"/>
      <c r="T82" s="17">
        <v>32</v>
      </c>
      <c r="U82" s="17">
        <v>32</v>
      </c>
      <c r="V82" s="17"/>
      <c r="W82" s="17">
        <v>86</v>
      </c>
      <c r="X82" s="17"/>
      <c r="Y82" s="17"/>
      <c r="Z82" s="17"/>
      <c r="AA82" s="17"/>
      <c r="AB82" s="17"/>
      <c r="AC82" s="17">
        <v>1</v>
      </c>
      <c r="AD82" s="17">
        <v>67</v>
      </c>
      <c r="AE82" s="17">
        <v>78</v>
      </c>
      <c r="AF82" s="17"/>
      <c r="AG82" s="46">
        <f t="shared" si="10"/>
        <v>695</v>
      </c>
    </row>
    <row r="83" spans="1:33" ht="12.75">
      <c r="A83" s="29">
        <v>5</v>
      </c>
      <c r="B83" s="16" t="s">
        <v>21</v>
      </c>
      <c r="C83" s="37">
        <v>93</v>
      </c>
      <c r="D83" s="57">
        <v>1</v>
      </c>
      <c r="E83" s="17">
        <v>2</v>
      </c>
      <c r="F83" s="17">
        <v>86</v>
      </c>
      <c r="G83" s="17">
        <v>5</v>
      </c>
      <c r="H83" s="17"/>
      <c r="I83" s="17">
        <v>585</v>
      </c>
      <c r="J83" s="17"/>
      <c r="K83" s="17">
        <v>32</v>
      </c>
      <c r="L83" s="17"/>
      <c r="M83" s="17"/>
      <c r="N83" s="17"/>
      <c r="O83" s="17"/>
      <c r="P83" s="17"/>
      <c r="Q83" s="17">
        <v>1</v>
      </c>
      <c r="R83" s="17"/>
      <c r="S83" s="17"/>
      <c r="T83" s="17">
        <v>71</v>
      </c>
      <c r="U83" s="17">
        <v>6</v>
      </c>
      <c r="V83" s="17"/>
      <c r="W83" s="17">
        <v>16</v>
      </c>
      <c r="X83" s="17"/>
      <c r="Y83" s="17"/>
      <c r="Z83" s="17"/>
      <c r="AA83" s="17"/>
      <c r="AB83" s="17"/>
      <c r="AC83" s="17">
        <v>308</v>
      </c>
      <c r="AD83" s="17">
        <v>16</v>
      </c>
      <c r="AE83" s="17">
        <v>218</v>
      </c>
      <c r="AF83" s="17"/>
      <c r="AG83" s="46">
        <f t="shared" si="10"/>
        <v>1347</v>
      </c>
    </row>
    <row r="84" spans="1:33" ht="12.75">
      <c r="A84" s="29">
        <v>5</v>
      </c>
      <c r="B84" s="16" t="s">
        <v>22</v>
      </c>
      <c r="C84" s="37">
        <v>52</v>
      </c>
      <c r="D84" s="57">
        <v>177</v>
      </c>
      <c r="E84" s="17">
        <v>2</v>
      </c>
      <c r="F84" s="17">
        <v>95</v>
      </c>
      <c r="G84" s="17">
        <v>43</v>
      </c>
      <c r="H84" s="17"/>
      <c r="I84" s="17">
        <v>1633</v>
      </c>
      <c r="J84" s="17"/>
      <c r="K84" s="17">
        <v>44</v>
      </c>
      <c r="L84" s="17"/>
      <c r="M84" s="17">
        <v>3</v>
      </c>
      <c r="N84" s="17"/>
      <c r="O84" s="17">
        <v>3</v>
      </c>
      <c r="P84" s="17"/>
      <c r="Q84" s="17"/>
      <c r="R84" s="17">
        <v>7</v>
      </c>
      <c r="S84" s="17">
        <v>4</v>
      </c>
      <c r="T84" s="17">
        <v>86</v>
      </c>
      <c r="U84" s="17">
        <v>27</v>
      </c>
      <c r="V84" s="17"/>
      <c r="W84" s="17">
        <v>113</v>
      </c>
      <c r="X84" s="17">
        <v>1</v>
      </c>
      <c r="Y84" s="17">
        <v>1</v>
      </c>
      <c r="Z84" s="17"/>
      <c r="AA84" s="17">
        <v>1</v>
      </c>
      <c r="AB84" s="17">
        <v>1</v>
      </c>
      <c r="AC84" s="17">
        <v>24</v>
      </c>
      <c r="AD84" s="17">
        <v>246</v>
      </c>
      <c r="AE84" s="17">
        <v>507</v>
      </c>
      <c r="AF84" s="17">
        <v>4</v>
      </c>
      <c r="AG84" s="46">
        <f t="shared" si="10"/>
        <v>3022</v>
      </c>
    </row>
    <row r="85" spans="1:33" ht="12.75">
      <c r="A85" s="29">
        <v>5</v>
      </c>
      <c r="B85" s="16" t="s">
        <v>23</v>
      </c>
      <c r="C85" s="37">
        <v>53</v>
      </c>
      <c r="D85" s="57"/>
      <c r="E85" s="17">
        <v>1</v>
      </c>
      <c r="F85" s="17">
        <v>122</v>
      </c>
      <c r="G85" s="17">
        <v>4</v>
      </c>
      <c r="H85" s="17"/>
      <c r="I85" s="17">
        <v>960</v>
      </c>
      <c r="J85" s="17"/>
      <c r="K85" s="17">
        <v>5</v>
      </c>
      <c r="L85" s="17"/>
      <c r="M85" s="17">
        <v>2</v>
      </c>
      <c r="N85" s="17"/>
      <c r="O85" s="17"/>
      <c r="P85" s="17"/>
      <c r="Q85" s="17"/>
      <c r="R85" s="17"/>
      <c r="S85" s="17">
        <v>2</v>
      </c>
      <c r="T85" s="17">
        <v>28</v>
      </c>
      <c r="U85" s="17">
        <v>11</v>
      </c>
      <c r="V85" s="17"/>
      <c r="W85" s="17">
        <v>29</v>
      </c>
      <c r="X85" s="17"/>
      <c r="Y85" s="17"/>
      <c r="Z85" s="17"/>
      <c r="AA85" s="17"/>
      <c r="AB85" s="17">
        <v>1</v>
      </c>
      <c r="AC85" s="17">
        <v>4</v>
      </c>
      <c r="AD85" s="17">
        <v>15</v>
      </c>
      <c r="AE85" s="17">
        <v>300</v>
      </c>
      <c r="AF85" s="17"/>
      <c r="AG85" s="46">
        <f t="shared" si="10"/>
        <v>1484</v>
      </c>
    </row>
    <row r="86" spans="1:33" ht="12.75">
      <c r="A86" s="29">
        <v>5</v>
      </c>
      <c r="B86" s="16" t="s">
        <v>24</v>
      </c>
      <c r="C86" s="37">
        <v>44</v>
      </c>
      <c r="D86" s="57"/>
      <c r="E86" s="17">
        <v>3</v>
      </c>
      <c r="F86" s="17">
        <v>87</v>
      </c>
      <c r="G86" s="17">
        <v>10</v>
      </c>
      <c r="H86" s="17"/>
      <c r="I86" s="17">
        <v>491</v>
      </c>
      <c r="J86" s="17"/>
      <c r="K86" s="17">
        <v>3</v>
      </c>
      <c r="L86" s="17"/>
      <c r="M86" s="17"/>
      <c r="N86" s="17"/>
      <c r="O86" s="17"/>
      <c r="P86" s="17"/>
      <c r="Q86" s="17"/>
      <c r="R86" s="17"/>
      <c r="S86" s="17"/>
      <c r="T86" s="17">
        <v>87</v>
      </c>
      <c r="U86" s="17">
        <v>5</v>
      </c>
      <c r="V86" s="17"/>
      <c r="W86" s="17">
        <v>81</v>
      </c>
      <c r="X86" s="17"/>
      <c r="Y86" s="17"/>
      <c r="Z86" s="17"/>
      <c r="AA86" s="17"/>
      <c r="AB86" s="17">
        <v>2</v>
      </c>
      <c r="AC86" s="17">
        <v>351</v>
      </c>
      <c r="AD86" s="17">
        <v>54</v>
      </c>
      <c r="AE86" s="17">
        <v>422</v>
      </c>
      <c r="AF86" s="17"/>
      <c r="AG86" s="46">
        <f t="shared" si="10"/>
        <v>1596</v>
      </c>
    </row>
    <row r="87" spans="1:33" ht="12.75">
      <c r="A87" s="29">
        <v>5</v>
      </c>
      <c r="B87" s="16" t="s">
        <v>25</v>
      </c>
      <c r="C87" s="37">
        <v>35</v>
      </c>
      <c r="D87" s="57"/>
      <c r="E87" s="17"/>
      <c r="F87" s="17">
        <v>91</v>
      </c>
      <c r="G87" s="17">
        <v>1</v>
      </c>
      <c r="H87" s="17"/>
      <c r="I87" s="17">
        <v>711</v>
      </c>
      <c r="J87" s="17"/>
      <c r="K87" s="17">
        <v>1</v>
      </c>
      <c r="L87" s="17"/>
      <c r="M87" s="17">
        <v>14</v>
      </c>
      <c r="N87" s="17"/>
      <c r="O87" s="17"/>
      <c r="P87" s="17"/>
      <c r="Q87" s="17"/>
      <c r="R87" s="17"/>
      <c r="S87" s="17">
        <v>18</v>
      </c>
      <c r="T87" s="17">
        <v>4</v>
      </c>
      <c r="U87" s="17">
        <v>10</v>
      </c>
      <c r="V87" s="17">
        <v>1</v>
      </c>
      <c r="W87" s="17">
        <v>59</v>
      </c>
      <c r="X87" s="17"/>
      <c r="Y87" s="17"/>
      <c r="Z87" s="17"/>
      <c r="AA87" s="17"/>
      <c r="AB87" s="17"/>
      <c r="AC87" s="17">
        <v>3</v>
      </c>
      <c r="AD87" s="17">
        <v>89</v>
      </c>
      <c r="AE87" s="17">
        <v>296</v>
      </c>
      <c r="AF87" s="17"/>
      <c r="AG87" s="46">
        <f t="shared" si="10"/>
        <v>1298</v>
      </c>
    </row>
    <row r="88" spans="1:33" ht="12.75">
      <c r="A88" s="29">
        <v>5</v>
      </c>
      <c r="B88" s="16" t="s">
        <v>26</v>
      </c>
      <c r="C88" s="37">
        <v>102</v>
      </c>
      <c r="D88" s="57">
        <v>505</v>
      </c>
      <c r="E88" s="17">
        <v>1</v>
      </c>
      <c r="F88" s="17">
        <v>228</v>
      </c>
      <c r="G88" s="17">
        <v>5</v>
      </c>
      <c r="H88" s="17"/>
      <c r="I88" s="17">
        <v>2188</v>
      </c>
      <c r="J88" s="17"/>
      <c r="K88" s="17">
        <v>33</v>
      </c>
      <c r="L88" s="17"/>
      <c r="M88" s="17">
        <v>12</v>
      </c>
      <c r="N88" s="17">
        <v>9</v>
      </c>
      <c r="O88" s="17"/>
      <c r="P88" s="17"/>
      <c r="Q88" s="17"/>
      <c r="R88" s="17"/>
      <c r="S88" s="17">
        <v>6</v>
      </c>
      <c r="T88" s="17">
        <v>9</v>
      </c>
      <c r="U88" s="17">
        <v>55</v>
      </c>
      <c r="V88" s="17"/>
      <c r="W88" s="17">
        <v>158</v>
      </c>
      <c r="X88" s="17"/>
      <c r="Y88" s="17"/>
      <c r="Z88" s="17"/>
      <c r="AA88" s="17"/>
      <c r="AB88" s="17"/>
      <c r="AC88" s="17">
        <v>622</v>
      </c>
      <c r="AD88" s="17">
        <v>324</v>
      </c>
      <c r="AE88" s="17">
        <v>232</v>
      </c>
      <c r="AF88" s="17"/>
      <c r="AG88" s="46">
        <f t="shared" si="10"/>
        <v>4387</v>
      </c>
    </row>
    <row r="89" spans="1:33" ht="12.75">
      <c r="A89" s="29">
        <v>5</v>
      </c>
      <c r="B89" s="16" t="s">
        <v>27</v>
      </c>
      <c r="C89" s="37">
        <v>44</v>
      </c>
      <c r="D89" s="57"/>
      <c r="E89" s="17"/>
      <c r="F89" s="17">
        <v>90</v>
      </c>
      <c r="G89" s="17">
        <v>3</v>
      </c>
      <c r="H89" s="17"/>
      <c r="I89" s="17">
        <v>164</v>
      </c>
      <c r="J89" s="17"/>
      <c r="K89" s="17">
        <v>27</v>
      </c>
      <c r="L89" s="17"/>
      <c r="M89" s="17"/>
      <c r="N89" s="17"/>
      <c r="O89" s="17"/>
      <c r="P89" s="17">
        <v>3</v>
      </c>
      <c r="Q89" s="17"/>
      <c r="R89" s="17">
        <v>3</v>
      </c>
      <c r="S89" s="17">
        <v>1</v>
      </c>
      <c r="T89" s="17"/>
      <c r="U89" s="17">
        <v>13</v>
      </c>
      <c r="V89" s="17"/>
      <c r="W89" s="17">
        <v>98</v>
      </c>
      <c r="X89" s="17"/>
      <c r="Y89" s="17"/>
      <c r="Z89" s="17"/>
      <c r="AA89" s="17"/>
      <c r="AB89" s="17"/>
      <c r="AC89" s="17">
        <v>76</v>
      </c>
      <c r="AD89" s="17">
        <v>91</v>
      </c>
      <c r="AE89" s="17">
        <v>148</v>
      </c>
      <c r="AF89" s="17"/>
      <c r="AG89" s="46">
        <f t="shared" si="10"/>
        <v>717</v>
      </c>
    </row>
    <row r="90" spans="1:33" ht="12.75">
      <c r="A90" s="29">
        <v>5</v>
      </c>
      <c r="B90" s="16" t="s">
        <v>28</v>
      </c>
      <c r="C90" s="37">
        <v>54</v>
      </c>
      <c r="D90" s="57">
        <v>18</v>
      </c>
      <c r="E90" s="17">
        <v>2</v>
      </c>
      <c r="F90" s="17">
        <v>75</v>
      </c>
      <c r="G90" s="17">
        <v>5</v>
      </c>
      <c r="H90" s="17"/>
      <c r="I90" s="17">
        <v>910</v>
      </c>
      <c r="J90" s="17">
        <v>3</v>
      </c>
      <c r="K90" s="17">
        <v>5</v>
      </c>
      <c r="L90" s="17"/>
      <c r="M90" s="17">
        <v>2</v>
      </c>
      <c r="N90" s="17"/>
      <c r="O90" s="17">
        <v>3</v>
      </c>
      <c r="P90" s="17"/>
      <c r="Q90" s="17"/>
      <c r="R90" s="17">
        <v>1</v>
      </c>
      <c r="S90" s="17"/>
      <c r="T90" s="17"/>
      <c r="U90" s="17">
        <v>13</v>
      </c>
      <c r="V90" s="17"/>
      <c r="W90" s="17">
        <v>158</v>
      </c>
      <c r="X90" s="17">
        <v>2</v>
      </c>
      <c r="Y90" s="17"/>
      <c r="Z90" s="17"/>
      <c r="AA90" s="17"/>
      <c r="AB90" s="17"/>
      <c r="AC90" s="17">
        <v>97</v>
      </c>
      <c r="AD90" s="17">
        <v>230</v>
      </c>
      <c r="AE90" s="17">
        <v>270</v>
      </c>
      <c r="AF90" s="17"/>
      <c r="AG90" s="46">
        <f t="shared" si="10"/>
        <v>1794</v>
      </c>
    </row>
    <row r="91" spans="1:33" ht="12.75">
      <c r="A91" s="29">
        <v>5</v>
      </c>
      <c r="B91" s="16" t="s">
        <v>29</v>
      </c>
      <c r="C91" s="37">
        <v>46</v>
      </c>
      <c r="D91" s="57">
        <v>99</v>
      </c>
      <c r="E91" s="17"/>
      <c r="F91" s="17">
        <v>74</v>
      </c>
      <c r="G91" s="17">
        <v>11</v>
      </c>
      <c r="H91" s="17"/>
      <c r="I91" s="17">
        <v>370</v>
      </c>
      <c r="J91" s="17"/>
      <c r="K91" s="17">
        <v>20</v>
      </c>
      <c r="L91" s="17"/>
      <c r="M91" s="17">
        <v>28</v>
      </c>
      <c r="N91" s="17">
        <v>3</v>
      </c>
      <c r="O91" s="17"/>
      <c r="P91" s="17"/>
      <c r="Q91" s="17"/>
      <c r="R91" s="17"/>
      <c r="S91" s="17">
        <v>26</v>
      </c>
      <c r="T91" s="17">
        <v>13</v>
      </c>
      <c r="U91" s="17">
        <v>91</v>
      </c>
      <c r="V91" s="17"/>
      <c r="W91" s="17">
        <v>107</v>
      </c>
      <c r="X91" s="17"/>
      <c r="Y91" s="17"/>
      <c r="Z91" s="17"/>
      <c r="AA91" s="17"/>
      <c r="AB91" s="17"/>
      <c r="AC91" s="17">
        <v>120</v>
      </c>
      <c r="AD91" s="17">
        <v>161</v>
      </c>
      <c r="AE91" s="17">
        <v>78</v>
      </c>
      <c r="AF91" s="17"/>
      <c r="AG91" s="46">
        <f t="shared" si="10"/>
        <v>1201</v>
      </c>
    </row>
    <row r="92" spans="1:33" ht="12.75">
      <c r="A92" s="29">
        <v>5</v>
      </c>
      <c r="B92" s="16" t="s">
        <v>30</v>
      </c>
      <c r="C92" s="37">
        <v>91</v>
      </c>
      <c r="D92" s="57">
        <v>109</v>
      </c>
      <c r="E92" s="17">
        <v>6</v>
      </c>
      <c r="F92" s="17">
        <v>123</v>
      </c>
      <c r="G92" s="17">
        <v>28</v>
      </c>
      <c r="H92" s="17"/>
      <c r="I92" s="17">
        <v>2124</v>
      </c>
      <c r="J92" s="17"/>
      <c r="K92" s="17">
        <v>34</v>
      </c>
      <c r="L92" s="17"/>
      <c r="M92" s="17"/>
      <c r="N92" s="17"/>
      <c r="O92" s="17">
        <v>1</v>
      </c>
      <c r="P92" s="17">
        <v>1</v>
      </c>
      <c r="Q92" s="17"/>
      <c r="R92" s="17">
        <v>7</v>
      </c>
      <c r="S92" s="17"/>
      <c r="T92" s="17">
        <v>69</v>
      </c>
      <c r="U92" s="17">
        <v>10</v>
      </c>
      <c r="V92" s="17">
        <v>1</v>
      </c>
      <c r="W92" s="17">
        <v>157</v>
      </c>
      <c r="X92" s="17">
        <v>1</v>
      </c>
      <c r="Y92" s="17"/>
      <c r="Z92" s="17"/>
      <c r="AA92" s="17"/>
      <c r="AB92" s="17"/>
      <c r="AC92" s="17">
        <v>130</v>
      </c>
      <c r="AD92" s="17">
        <v>269</v>
      </c>
      <c r="AE92" s="17">
        <v>560</v>
      </c>
      <c r="AF92" s="17">
        <v>1</v>
      </c>
      <c r="AG92" s="46">
        <f t="shared" si="10"/>
        <v>3631</v>
      </c>
    </row>
    <row r="93" spans="1:33" ht="12.75">
      <c r="A93" s="29">
        <v>5</v>
      </c>
      <c r="B93" s="16" t="s">
        <v>31</v>
      </c>
      <c r="C93" s="37">
        <v>17</v>
      </c>
      <c r="D93" s="57">
        <v>22</v>
      </c>
      <c r="E93" s="17"/>
      <c r="F93" s="17">
        <v>7</v>
      </c>
      <c r="G93" s="17"/>
      <c r="H93" s="17"/>
      <c r="I93" s="17">
        <v>276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>
        <v>245</v>
      </c>
      <c r="AD93" s="17">
        <v>38</v>
      </c>
      <c r="AE93" s="17">
        <v>43</v>
      </c>
      <c r="AF93" s="17">
        <v>1</v>
      </c>
      <c r="AG93" s="46">
        <f t="shared" si="10"/>
        <v>632</v>
      </c>
    </row>
    <row r="94" spans="1:33" ht="12.75">
      <c r="A94" s="29">
        <v>5</v>
      </c>
      <c r="B94" s="16" t="s">
        <v>32</v>
      </c>
      <c r="C94" s="37">
        <v>31</v>
      </c>
      <c r="D94" s="57"/>
      <c r="E94" s="17"/>
      <c r="F94" s="17">
        <v>69</v>
      </c>
      <c r="G94" s="17">
        <v>9</v>
      </c>
      <c r="H94" s="17"/>
      <c r="I94" s="17">
        <v>545</v>
      </c>
      <c r="J94" s="17"/>
      <c r="K94" s="17">
        <v>6</v>
      </c>
      <c r="L94" s="17"/>
      <c r="M94" s="17"/>
      <c r="N94" s="17">
        <v>7</v>
      </c>
      <c r="O94" s="17"/>
      <c r="P94" s="17"/>
      <c r="Q94" s="17"/>
      <c r="R94" s="17"/>
      <c r="S94" s="17">
        <v>2</v>
      </c>
      <c r="T94" s="17">
        <v>7</v>
      </c>
      <c r="U94" s="17">
        <v>44</v>
      </c>
      <c r="V94" s="17"/>
      <c r="W94" s="17">
        <v>133</v>
      </c>
      <c r="X94" s="17"/>
      <c r="Y94" s="17"/>
      <c r="Z94" s="17"/>
      <c r="AA94" s="17"/>
      <c r="AB94" s="17"/>
      <c r="AC94" s="17">
        <v>33</v>
      </c>
      <c r="AD94" s="17">
        <v>158</v>
      </c>
      <c r="AE94" s="17">
        <v>301</v>
      </c>
      <c r="AF94" s="17"/>
      <c r="AG94" s="46">
        <f t="shared" si="10"/>
        <v>1314</v>
      </c>
    </row>
    <row r="95" spans="1:33" ht="12.75">
      <c r="A95" s="33">
        <v>5</v>
      </c>
      <c r="B95" s="18" t="s">
        <v>33</v>
      </c>
      <c r="C95" s="42">
        <v>26</v>
      </c>
      <c r="D95" s="67"/>
      <c r="E95" s="19">
        <v>1</v>
      </c>
      <c r="F95" s="19">
        <v>46</v>
      </c>
      <c r="G95" s="19">
        <v>3</v>
      </c>
      <c r="H95" s="19"/>
      <c r="I95" s="19">
        <v>1416</v>
      </c>
      <c r="J95" s="19">
        <v>36</v>
      </c>
      <c r="K95" s="19">
        <v>2</v>
      </c>
      <c r="L95" s="19"/>
      <c r="M95" s="19">
        <v>2</v>
      </c>
      <c r="N95" s="19"/>
      <c r="O95" s="19"/>
      <c r="P95" s="19"/>
      <c r="Q95" s="19"/>
      <c r="R95" s="19"/>
      <c r="S95" s="19"/>
      <c r="T95" s="19">
        <v>20</v>
      </c>
      <c r="U95" s="19">
        <v>44</v>
      </c>
      <c r="V95" s="19"/>
      <c r="W95" s="19">
        <v>150</v>
      </c>
      <c r="X95" s="19"/>
      <c r="Y95" s="19"/>
      <c r="Z95" s="19"/>
      <c r="AA95" s="19"/>
      <c r="AB95" s="19"/>
      <c r="AC95" s="19">
        <v>10</v>
      </c>
      <c r="AD95" s="19">
        <v>267</v>
      </c>
      <c r="AE95" s="19">
        <v>388</v>
      </c>
      <c r="AF95" s="19"/>
      <c r="AG95" s="47">
        <f t="shared" si="10"/>
        <v>2385</v>
      </c>
    </row>
    <row r="96" spans="1:33" s="8" customFormat="1" ht="13.5" thickBot="1">
      <c r="A96" s="11"/>
      <c r="B96" s="11"/>
      <c r="C96" s="6">
        <f aca="true" t="shared" si="11" ref="C96:H96">SUM(C79:C95)</f>
        <v>846</v>
      </c>
      <c r="D96" s="72">
        <f t="shared" si="11"/>
        <v>937</v>
      </c>
      <c r="E96" s="73">
        <f t="shared" si="11"/>
        <v>18</v>
      </c>
      <c r="F96" s="73">
        <f t="shared" si="11"/>
        <v>1403</v>
      </c>
      <c r="G96" s="73">
        <f t="shared" si="11"/>
        <v>184</v>
      </c>
      <c r="H96" s="73">
        <f t="shared" si="11"/>
        <v>0</v>
      </c>
      <c r="I96" s="73">
        <f aca="true" t="shared" si="12" ref="I96:AF96">SUM(I79:I95)</f>
        <v>13394</v>
      </c>
      <c r="J96" s="73">
        <f t="shared" si="12"/>
        <v>39</v>
      </c>
      <c r="K96" s="73">
        <f t="shared" si="12"/>
        <v>295</v>
      </c>
      <c r="L96" s="73">
        <f t="shared" si="12"/>
        <v>0</v>
      </c>
      <c r="M96" s="73">
        <f t="shared" si="12"/>
        <v>108</v>
      </c>
      <c r="N96" s="73">
        <f t="shared" si="12"/>
        <v>19</v>
      </c>
      <c r="O96" s="73">
        <f t="shared" si="12"/>
        <v>7</v>
      </c>
      <c r="P96" s="73">
        <f t="shared" si="12"/>
        <v>4</v>
      </c>
      <c r="Q96" s="73">
        <f t="shared" si="12"/>
        <v>1</v>
      </c>
      <c r="R96" s="73">
        <f t="shared" si="12"/>
        <v>38</v>
      </c>
      <c r="S96" s="73">
        <f t="shared" si="12"/>
        <v>68</v>
      </c>
      <c r="T96" s="73">
        <f t="shared" si="12"/>
        <v>537</v>
      </c>
      <c r="U96" s="73">
        <f t="shared" si="12"/>
        <v>394</v>
      </c>
      <c r="V96" s="73">
        <f t="shared" si="12"/>
        <v>2</v>
      </c>
      <c r="W96" s="73">
        <f t="shared" si="12"/>
        <v>1523</v>
      </c>
      <c r="X96" s="73">
        <f t="shared" si="12"/>
        <v>4</v>
      </c>
      <c r="Y96" s="73">
        <f t="shared" si="12"/>
        <v>1</v>
      </c>
      <c r="Z96" s="73">
        <f t="shared" si="12"/>
        <v>0</v>
      </c>
      <c r="AA96" s="73">
        <f t="shared" si="12"/>
        <v>1</v>
      </c>
      <c r="AB96" s="73">
        <f t="shared" si="12"/>
        <v>12</v>
      </c>
      <c r="AC96" s="73">
        <f t="shared" si="12"/>
        <v>2109</v>
      </c>
      <c r="AD96" s="73">
        <f t="shared" si="12"/>
        <v>2224</v>
      </c>
      <c r="AE96" s="73">
        <f t="shared" si="12"/>
        <v>4142</v>
      </c>
      <c r="AF96" s="73">
        <f t="shared" si="12"/>
        <v>6</v>
      </c>
      <c r="AG96" s="76">
        <f>SUM(AG79:AG95)</f>
        <v>27470</v>
      </c>
    </row>
    <row r="97" spans="1:33" ht="12.75">
      <c r="A97" s="32">
        <v>6</v>
      </c>
      <c r="B97" s="14" t="s">
        <v>184</v>
      </c>
      <c r="C97" s="41">
        <v>170</v>
      </c>
      <c r="D97" s="66">
        <v>2080</v>
      </c>
      <c r="E97" s="15"/>
      <c r="F97" s="15">
        <v>405</v>
      </c>
      <c r="G97" s="15">
        <v>4</v>
      </c>
      <c r="H97" s="15"/>
      <c r="I97" s="15">
        <v>1110</v>
      </c>
      <c r="J97" s="15"/>
      <c r="K97" s="15">
        <v>179</v>
      </c>
      <c r="L97" s="15"/>
      <c r="M97" s="15">
        <v>2</v>
      </c>
      <c r="N97" s="15"/>
      <c r="O97" s="15"/>
      <c r="P97" s="15"/>
      <c r="Q97" s="15"/>
      <c r="R97" s="15"/>
      <c r="S97" s="15">
        <v>1</v>
      </c>
      <c r="T97" s="15">
        <v>4</v>
      </c>
      <c r="U97" s="15">
        <v>20</v>
      </c>
      <c r="V97" s="15"/>
      <c r="W97" s="15">
        <v>579</v>
      </c>
      <c r="X97" s="15">
        <v>1</v>
      </c>
      <c r="Y97" s="15"/>
      <c r="Z97" s="15"/>
      <c r="AA97" s="15">
        <v>2</v>
      </c>
      <c r="AB97" s="15"/>
      <c r="AC97" s="15">
        <v>902</v>
      </c>
      <c r="AD97" s="15">
        <v>626</v>
      </c>
      <c r="AE97" s="15">
        <v>485</v>
      </c>
      <c r="AF97" s="15">
        <v>42</v>
      </c>
      <c r="AG97" s="48">
        <f aca="true" t="shared" si="13" ref="AG97:AG110">SUM(D97:AF97)</f>
        <v>6442</v>
      </c>
    </row>
    <row r="98" spans="1:33" ht="12.75">
      <c r="A98" s="29">
        <v>6</v>
      </c>
      <c r="B98" s="16" t="s">
        <v>185</v>
      </c>
      <c r="C98" s="37">
        <v>59</v>
      </c>
      <c r="D98" s="57">
        <v>6</v>
      </c>
      <c r="E98" s="17"/>
      <c r="F98" s="17">
        <v>116</v>
      </c>
      <c r="G98" s="17"/>
      <c r="H98" s="17"/>
      <c r="I98" s="17">
        <v>73</v>
      </c>
      <c r="J98" s="17"/>
      <c r="K98" s="17">
        <v>4</v>
      </c>
      <c r="L98" s="17"/>
      <c r="M98" s="17"/>
      <c r="N98" s="17"/>
      <c r="O98" s="17"/>
      <c r="P98" s="17"/>
      <c r="Q98" s="17"/>
      <c r="R98" s="17"/>
      <c r="S98" s="17"/>
      <c r="T98" s="17">
        <v>1</v>
      </c>
      <c r="U98" s="17">
        <v>6</v>
      </c>
      <c r="V98" s="17"/>
      <c r="W98" s="17">
        <v>22</v>
      </c>
      <c r="X98" s="17"/>
      <c r="Y98" s="17"/>
      <c r="Z98" s="17"/>
      <c r="AA98" s="17"/>
      <c r="AB98" s="17"/>
      <c r="AC98" s="17">
        <v>4</v>
      </c>
      <c r="AD98" s="17">
        <v>6</v>
      </c>
      <c r="AE98" s="17">
        <v>6</v>
      </c>
      <c r="AF98" s="17"/>
      <c r="AG98" s="46">
        <f t="shared" si="13"/>
        <v>244</v>
      </c>
    </row>
    <row r="99" spans="1:33" ht="12.75">
      <c r="A99" s="29">
        <v>6</v>
      </c>
      <c r="B99" s="16" t="s">
        <v>186</v>
      </c>
      <c r="C99" s="37">
        <v>94</v>
      </c>
      <c r="D99" s="57">
        <v>532</v>
      </c>
      <c r="E99" s="17">
        <v>2</v>
      </c>
      <c r="F99" s="17">
        <v>239</v>
      </c>
      <c r="G99" s="17"/>
      <c r="H99" s="17"/>
      <c r="I99" s="17">
        <v>820</v>
      </c>
      <c r="J99" s="17"/>
      <c r="K99" s="17">
        <v>19</v>
      </c>
      <c r="L99" s="17"/>
      <c r="M99" s="17"/>
      <c r="N99" s="17"/>
      <c r="O99" s="17"/>
      <c r="P99" s="17"/>
      <c r="Q99" s="17"/>
      <c r="R99" s="17">
        <v>2</v>
      </c>
      <c r="S99" s="17">
        <v>20</v>
      </c>
      <c r="T99" s="17">
        <v>33</v>
      </c>
      <c r="U99" s="17">
        <v>23</v>
      </c>
      <c r="V99" s="17"/>
      <c r="W99" s="17">
        <v>964</v>
      </c>
      <c r="X99" s="17"/>
      <c r="Y99" s="17"/>
      <c r="Z99" s="17"/>
      <c r="AA99" s="17"/>
      <c r="AB99" s="17"/>
      <c r="AC99" s="17">
        <v>6</v>
      </c>
      <c r="AD99" s="17">
        <v>1072</v>
      </c>
      <c r="AE99" s="17">
        <v>796</v>
      </c>
      <c r="AF99" s="17"/>
      <c r="AG99" s="46">
        <f t="shared" si="13"/>
        <v>4528</v>
      </c>
    </row>
    <row r="100" spans="1:33" ht="12.75">
      <c r="A100" s="29">
        <v>6</v>
      </c>
      <c r="B100" s="16" t="s">
        <v>273</v>
      </c>
      <c r="C100" s="37">
        <v>38</v>
      </c>
      <c r="D100" s="57"/>
      <c r="E100" s="17"/>
      <c r="F100" s="17">
        <v>70</v>
      </c>
      <c r="G100" s="17"/>
      <c r="H100" s="17"/>
      <c r="I100" s="17">
        <v>104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v>5</v>
      </c>
      <c r="U100" s="17">
        <v>8</v>
      </c>
      <c r="V100" s="17"/>
      <c r="W100" s="17">
        <v>24</v>
      </c>
      <c r="X100" s="17"/>
      <c r="Y100" s="17"/>
      <c r="Z100" s="17"/>
      <c r="AA100" s="17"/>
      <c r="AB100" s="17"/>
      <c r="AC100" s="17">
        <v>69</v>
      </c>
      <c r="AD100" s="17">
        <v>1</v>
      </c>
      <c r="AE100" s="17">
        <v>59</v>
      </c>
      <c r="AF100" s="17"/>
      <c r="AG100" s="46">
        <f t="shared" si="13"/>
        <v>340</v>
      </c>
    </row>
    <row r="101" spans="1:33" ht="12.75">
      <c r="A101" s="29">
        <v>6</v>
      </c>
      <c r="B101" s="16" t="s">
        <v>187</v>
      </c>
      <c r="C101" s="37">
        <v>27</v>
      </c>
      <c r="D101" s="57">
        <v>33</v>
      </c>
      <c r="E101" s="17"/>
      <c r="F101" s="17">
        <v>38</v>
      </c>
      <c r="G101" s="17"/>
      <c r="H101" s="17"/>
      <c r="I101" s="17">
        <v>1209</v>
      </c>
      <c r="J101" s="17"/>
      <c r="K101" s="17">
        <v>4</v>
      </c>
      <c r="L101" s="17"/>
      <c r="M101" s="17">
        <v>4</v>
      </c>
      <c r="N101" s="17">
        <v>2</v>
      </c>
      <c r="O101" s="17"/>
      <c r="P101" s="17"/>
      <c r="Q101" s="17"/>
      <c r="R101" s="17"/>
      <c r="S101" s="17">
        <v>5</v>
      </c>
      <c r="T101" s="17">
        <v>3</v>
      </c>
      <c r="U101" s="17">
        <v>46</v>
      </c>
      <c r="V101" s="17"/>
      <c r="W101" s="17">
        <v>491</v>
      </c>
      <c r="X101" s="17"/>
      <c r="Y101" s="17"/>
      <c r="Z101" s="17"/>
      <c r="AA101" s="17"/>
      <c r="AB101" s="17"/>
      <c r="AC101" s="17">
        <v>94</v>
      </c>
      <c r="AD101" s="17">
        <v>573</v>
      </c>
      <c r="AE101" s="17">
        <v>590</v>
      </c>
      <c r="AF101" s="17"/>
      <c r="AG101" s="46">
        <f t="shared" si="13"/>
        <v>3092</v>
      </c>
    </row>
    <row r="102" spans="1:33" ht="12.75">
      <c r="A102" s="29">
        <v>6</v>
      </c>
      <c r="B102" s="16" t="s">
        <v>188</v>
      </c>
      <c r="C102" s="37">
        <v>26</v>
      </c>
      <c r="D102" s="57"/>
      <c r="E102" s="17"/>
      <c r="F102" s="17">
        <v>23</v>
      </c>
      <c r="G102" s="17">
        <v>2</v>
      </c>
      <c r="H102" s="17"/>
      <c r="I102" s="17">
        <v>167</v>
      </c>
      <c r="J102" s="17"/>
      <c r="K102" s="17">
        <v>80</v>
      </c>
      <c r="L102" s="17"/>
      <c r="M102" s="17">
        <v>12</v>
      </c>
      <c r="N102" s="17"/>
      <c r="O102" s="17"/>
      <c r="P102" s="17"/>
      <c r="Q102" s="17"/>
      <c r="R102" s="17"/>
      <c r="S102" s="17">
        <v>20</v>
      </c>
      <c r="T102" s="17"/>
      <c r="U102" s="17">
        <v>26</v>
      </c>
      <c r="V102" s="17"/>
      <c r="W102" s="17">
        <v>188</v>
      </c>
      <c r="X102" s="17"/>
      <c r="Y102" s="17"/>
      <c r="Z102" s="17"/>
      <c r="AA102" s="17"/>
      <c r="AB102" s="17"/>
      <c r="AC102" s="17">
        <v>25</v>
      </c>
      <c r="AD102" s="17">
        <v>156</v>
      </c>
      <c r="AE102" s="17">
        <v>125</v>
      </c>
      <c r="AF102" s="17"/>
      <c r="AG102" s="46">
        <f t="shared" si="13"/>
        <v>824</v>
      </c>
    </row>
    <row r="103" spans="1:33" ht="12.75">
      <c r="A103" s="29">
        <v>6</v>
      </c>
      <c r="B103" s="16" t="s">
        <v>189</v>
      </c>
      <c r="C103" s="37">
        <v>101</v>
      </c>
      <c r="D103" s="57">
        <v>86</v>
      </c>
      <c r="E103" s="17"/>
      <c r="F103" s="17">
        <v>246</v>
      </c>
      <c r="G103" s="17">
        <v>3</v>
      </c>
      <c r="H103" s="17"/>
      <c r="I103" s="17">
        <v>2077</v>
      </c>
      <c r="J103" s="17"/>
      <c r="K103" s="17">
        <v>42</v>
      </c>
      <c r="L103" s="17"/>
      <c r="M103" s="17">
        <v>1</v>
      </c>
      <c r="N103" s="17"/>
      <c r="O103" s="17"/>
      <c r="P103" s="17"/>
      <c r="Q103" s="17"/>
      <c r="R103" s="17"/>
      <c r="S103" s="17">
        <v>5</v>
      </c>
      <c r="T103" s="17"/>
      <c r="U103" s="17">
        <v>33</v>
      </c>
      <c r="V103" s="17"/>
      <c r="W103" s="17">
        <v>394</v>
      </c>
      <c r="X103" s="17"/>
      <c r="Y103" s="17"/>
      <c r="Z103" s="17"/>
      <c r="AA103" s="17"/>
      <c r="AB103" s="17"/>
      <c r="AC103" s="17">
        <v>262</v>
      </c>
      <c r="AD103" s="17">
        <v>306</v>
      </c>
      <c r="AE103" s="17">
        <v>394</v>
      </c>
      <c r="AF103" s="17"/>
      <c r="AG103" s="46">
        <f t="shared" si="13"/>
        <v>3849</v>
      </c>
    </row>
    <row r="104" spans="1:33" ht="12.75">
      <c r="A104" s="29">
        <v>6</v>
      </c>
      <c r="B104" s="16" t="s">
        <v>190</v>
      </c>
      <c r="C104" s="37">
        <v>57</v>
      </c>
      <c r="D104" s="57">
        <v>1</v>
      </c>
      <c r="E104" s="17"/>
      <c r="F104" s="17">
        <v>83</v>
      </c>
      <c r="G104" s="17"/>
      <c r="H104" s="17"/>
      <c r="I104" s="17">
        <v>74</v>
      </c>
      <c r="J104" s="17"/>
      <c r="K104" s="17">
        <v>1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1</v>
      </c>
      <c r="V104" s="17"/>
      <c r="W104" s="17">
        <v>1</v>
      </c>
      <c r="X104" s="17"/>
      <c r="Y104" s="17"/>
      <c r="Z104" s="17"/>
      <c r="AA104" s="17"/>
      <c r="AB104" s="17"/>
      <c r="AC104" s="17">
        <v>119</v>
      </c>
      <c r="AD104" s="17">
        <v>39</v>
      </c>
      <c r="AE104" s="17">
        <v>4</v>
      </c>
      <c r="AF104" s="17"/>
      <c r="AG104" s="46">
        <f t="shared" si="13"/>
        <v>323</v>
      </c>
    </row>
    <row r="105" spans="1:33" ht="12.75">
      <c r="A105" s="29">
        <v>6</v>
      </c>
      <c r="B105" s="16" t="s">
        <v>272</v>
      </c>
      <c r="C105" s="37">
        <v>135</v>
      </c>
      <c r="D105" s="57">
        <v>370</v>
      </c>
      <c r="E105" s="17"/>
      <c r="F105" s="17">
        <v>230</v>
      </c>
      <c r="G105" s="17">
        <v>1</v>
      </c>
      <c r="H105" s="17"/>
      <c r="I105" s="17">
        <v>2535</v>
      </c>
      <c r="J105" s="17"/>
      <c r="K105" s="17">
        <v>124</v>
      </c>
      <c r="L105" s="17"/>
      <c r="M105" s="17"/>
      <c r="N105" s="17"/>
      <c r="O105" s="17"/>
      <c r="P105" s="17"/>
      <c r="Q105" s="17"/>
      <c r="R105" s="17"/>
      <c r="S105" s="17">
        <v>80</v>
      </c>
      <c r="T105" s="17">
        <v>2</v>
      </c>
      <c r="U105" s="17">
        <v>56</v>
      </c>
      <c r="V105" s="17"/>
      <c r="W105" s="17">
        <v>719</v>
      </c>
      <c r="X105" s="17"/>
      <c r="Y105" s="17"/>
      <c r="Z105" s="17"/>
      <c r="AA105" s="17"/>
      <c r="AB105" s="17"/>
      <c r="AC105" s="17">
        <v>988</v>
      </c>
      <c r="AD105" s="17">
        <v>656</v>
      </c>
      <c r="AE105" s="17">
        <v>856</v>
      </c>
      <c r="AF105" s="17">
        <v>5</v>
      </c>
      <c r="AG105" s="46">
        <f t="shared" si="13"/>
        <v>6622</v>
      </c>
    </row>
    <row r="106" spans="1:33" ht="12.75">
      <c r="A106" s="29">
        <v>6</v>
      </c>
      <c r="B106" s="16" t="s">
        <v>271</v>
      </c>
      <c r="C106" s="37">
        <v>52</v>
      </c>
      <c r="D106" s="57">
        <v>16</v>
      </c>
      <c r="E106" s="17">
        <v>1</v>
      </c>
      <c r="F106" s="17">
        <v>127</v>
      </c>
      <c r="G106" s="17">
        <v>1</v>
      </c>
      <c r="H106" s="17"/>
      <c r="I106" s="17">
        <v>1843</v>
      </c>
      <c r="J106" s="17"/>
      <c r="K106" s="17">
        <v>10</v>
      </c>
      <c r="L106" s="17"/>
      <c r="M106" s="17">
        <v>1</v>
      </c>
      <c r="N106" s="17"/>
      <c r="O106" s="17"/>
      <c r="P106" s="17"/>
      <c r="Q106" s="17"/>
      <c r="R106" s="17"/>
      <c r="S106" s="17"/>
      <c r="T106" s="17">
        <v>4</v>
      </c>
      <c r="U106" s="17">
        <v>158</v>
      </c>
      <c r="V106" s="17"/>
      <c r="W106" s="17">
        <v>596</v>
      </c>
      <c r="X106" s="17"/>
      <c r="Y106" s="17"/>
      <c r="Z106" s="17"/>
      <c r="AA106" s="17"/>
      <c r="AB106" s="17"/>
      <c r="AC106" s="17">
        <v>103</v>
      </c>
      <c r="AD106" s="17">
        <v>545</v>
      </c>
      <c r="AE106" s="17">
        <v>1060</v>
      </c>
      <c r="AF106" s="17"/>
      <c r="AG106" s="46">
        <f t="shared" si="13"/>
        <v>4465</v>
      </c>
    </row>
    <row r="107" spans="1:33" ht="12.75">
      <c r="A107" s="29">
        <v>6</v>
      </c>
      <c r="B107" s="16" t="s">
        <v>191</v>
      </c>
      <c r="C107" s="37">
        <v>78</v>
      </c>
      <c r="D107" s="57"/>
      <c r="E107" s="17"/>
      <c r="F107" s="17">
        <v>163</v>
      </c>
      <c r="G107" s="17">
        <v>1</v>
      </c>
      <c r="H107" s="17"/>
      <c r="I107" s="17">
        <v>135</v>
      </c>
      <c r="J107" s="17"/>
      <c r="K107" s="17">
        <v>19</v>
      </c>
      <c r="L107" s="17"/>
      <c r="M107" s="17">
        <v>7</v>
      </c>
      <c r="N107" s="17"/>
      <c r="O107" s="17"/>
      <c r="P107" s="17"/>
      <c r="Q107" s="17"/>
      <c r="R107" s="17">
        <v>49</v>
      </c>
      <c r="S107" s="17"/>
      <c r="T107" s="17">
        <v>61</v>
      </c>
      <c r="U107" s="17">
        <v>15</v>
      </c>
      <c r="V107" s="17"/>
      <c r="W107" s="17">
        <v>32</v>
      </c>
      <c r="X107" s="17"/>
      <c r="Y107" s="17"/>
      <c r="Z107" s="17"/>
      <c r="AA107" s="17"/>
      <c r="AB107" s="17"/>
      <c r="AC107" s="17">
        <v>5</v>
      </c>
      <c r="AD107" s="17">
        <v>308</v>
      </c>
      <c r="AE107" s="17">
        <v>123</v>
      </c>
      <c r="AF107" s="17"/>
      <c r="AG107" s="46">
        <f t="shared" si="13"/>
        <v>918</v>
      </c>
    </row>
    <row r="108" spans="1:33" ht="12.75">
      <c r="A108" s="29">
        <v>6</v>
      </c>
      <c r="B108" s="16" t="s">
        <v>192</v>
      </c>
      <c r="C108" s="37">
        <v>43</v>
      </c>
      <c r="D108" s="57">
        <v>41</v>
      </c>
      <c r="E108" s="17">
        <v>3</v>
      </c>
      <c r="F108" s="17">
        <v>138</v>
      </c>
      <c r="G108" s="17">
        <v>12</v>
      </c>
      <c r="H108" s="17"/>
      <c r="I108" s="17">
        <v>651</v>
      </c>
      <c r="J108" s="17"/>
      <c r="K108" s="17">
        <v>53</v>
      </c>
      <c r="L108" s="17"/>
      <c r="M108" s="17">
        <v>4</v>
      </c>
      <c r="N108" s="17"/>
      <c r="O108" s="17"/>
      <c r="P108" s="17"/>
      <c r="Q108" s="17">
        <v>5</v>
      </c>
      <c r="R108" s="17"/>
      <c r="S108" s="17"/>
      <c r="T108" s="17">
        <v>2</v>
      </c>
      <c r="U108" s="17">
        <v>12</v>
      </c>
      <c r="V108" s="17"/>
      <c r="W108" s="17">
        <v>46</v>
      </c>
      <c r="X108" s="17"/>
      <c r="Y108" s="17"/>
      <c r="Z108" s="17"/>
      <c r="AA108" s="17"/>
      <c r="AB108" s="17">
        <v>1</v>
      </c>
      <c r="AC108" s="17">
        <v>71</v>
      </c>
      <c r="AD108" s="17">
        <v>54</v>
      </c>
      <c r="AE108" s="17">
        <v>30</v>
      </c>
      <c r="AF108" s="17"/>
      <c r="AG108" s="46">
        <f t="shared" si="13"/>
        <v>1123</v>
      </c>
    </row>
    <row r="109" spans="1:33" ht="12.75">
      <c r="A109" s="29">
        <v>6</v>
      </c>
      <c r="B109" s="16" t="s">
        <v>193</v>
      </c>
      <c r="C109" s="37">
        <v>48</v>
      </c>
      <c r="D109" s="57">
        <v>6</v>
      </c>
      <c r="E109" s="17"/>
      <c r="F109" s="17">
        <v>124</v>
      </c>
      <c r="G109" s="17"/>
      <c r="H109" s="17"/>
      <c r="I109" s="17">
        <v>133</v>
      </c>
      <c r="J109" s="17"/>
      <c r="K109" s="17">
        <v>12</v>
      </c>
      <c r="L109" s="17"/>
      <c r="M109" s="17"/>
      <c r="N109" s="17"/>
      <c r="O109" s="17"/>
      <c r="P109" s="17"/>
      <c r="Q109" s="17">
        <v>2</v>
      </c>
      <c r="R109" s="17"/>
      <c r="S109" s="17"/>
      <c r="T109" s="17">
        <v>2</v>
      </c>
      <c r="U109" s="17">
        <v>43</v>
      </c>
      <c r="V109" s="17"/>
      <c r="W109" s="17">
        <v>98</v>
      </c>
      <c r="X109" s="17"/>
      <c r="Y109" s="17"/>
      <c r="Z109" s="17"/>
      <c r="AA109" s="17"/>
      <c r="AB109" s="17"/>
      <c r="AC109" s="17">
        <v>80</v>
      </c>
      <c r="AD109" s="17">
        <v>46</v>
      </c>
      <c r="AE109" s="17">
        <v>41</v>
      </c>
      <c r="AF109" s="17"/>
      <c r="AG109" s="46">
        <f t="shared" si="13"/>
        <v>587</v>
      </c>
    </row>
    <row r="110" spans="1:33" ht="12.75">
      <c r="A110" s="33">
        <v>6</v>
      </c>
      <c r="B110" s="18" t="s">
        <v>194</v>
      </c>
      <c r="C110" s="42">
        <v>6</v>
      </c>
      <c r="D110" s="67"/>
      <c r="E110" s="19"/>
      <c r="F110" s="19">
        <v>6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>
        <v>331</v>
      </c>
      <c r="AD110" s="19"/>
      <c r="AE110" s="19"/>
      <c r="AF110" s="19"/>
      <c r="AG110" s="47">
        <f t="shared" si="13"/>
        <v>337</v>
      </c>
    </row>
    <row r="111" spans="1:33" s="8" customFormat="1" ht="13.5" thickBot="1">
      <c r="A111" s="11"/>
      <c r="B111" s="11"/>
      <c r="C111" s="6">
        <f aca="true" t="shared" si="14" ref="C111:H111">SUM(C97:C110)</f>
        <v>934</v>
      </c>
      <c r="D111" s="72">
        <f t="shared" si="14"/>
        <v>3171</v>
      </c>
      <c r="E111" s="73">
        <f t="shared" si="14"/>
        <v>6</v>
      </c>
      <c r="F111" s="73">
        <f t="shared" si="14"/>
        <v>2008</v>
      </c>
      <c r="G111" s="73">
        <f t="shared" si="14"/>
        <v>24</v>
      </c>
      <c r="H111" s="73">
        <f t="shared" si="14"/>
        <v>0</v>
      </c>
      <c r="I111" s="73">
        <f aca="true" t="shared" si="15" ref="I111:AG111">SUM(I97:I110)</f>
        <v>10931</v>
      </c>
      <c r="J111" s="73">
        <f t="shared" si="15"/>
        <v>0</v>
      </c>
      <c r="K111" s="73">
        <f t="shared" si="15"/>
        <v>547</v>
      </c>
      <c r="L111" s="73">
        <f t="shared" si="15"/>
        <v>0</v>
      </c>
      <c r="M111" s="73">
        <f t="shared" si="15"/>
        <v>31</v>
      </c>
      <c r="N111" s="73">
        <f t="shared" si="15"/>
        <v>2</v>
      </c>
      <c r="O111" s="73">
        <f t="shared" si="15"/>
        <v>0</v>
      </c>
      <c r="P111" s="73">
        <f t="shared" si="15"/>
        <v>0</v>
      </c>
      <c r="Q111" s="73">
        <f t="shared" si="15"/>
        <v>7</v>
      </c>
      <c r="R111" s="73">
        <f t="shared" si="15"/>
        <v>51</v>
      </c>
      <c r="S111" s="73">
        <f t="shared" si="15"/>
        <v>131</v>
      </c>
      <c r="T111" s="73">
        <f t="shared" si="15"/>
        <v>117</v>
      </c>
      <c r="U111" s="73">
        <f t="shared" si="15"/>
        <v>447</v>
      </c>
      <c r="V111" s="73">
        <f t="shared" si="15"/>
        <v>0</v>
      </c>
      <c r="W111" s="73">
        <f t="shared" si="15"/>
        <v>4154</v>
      </c>
      <c r="X111" s="73">
        <f t="shared" si="15"/>
        <v>1</v>
      </c>
      <c r="Y111" s="73">
        <f t="shared" si="15"/>
        <v>0</v>
      </c>
      <c r="Z111" s="73">
        <f t="shared" si="15"/>
        <v>0</v>
      </c>
      <c r="AA111" s="73">
        <f t="shared" si="15"/>
        <v>2</v>
      </c>
      <c r="AB111" s="73">
        <f t="shared" si="15"/>
        <v>1</v>
      </c>
      <c r="AC111" s="73">
        <f t="shared" si="15"/>
        <v>3059</v>
      </c>
      <c r="AD111" s="73">
        <f t="shared" si="15"/>
        <v>4388</v>
      </c>
      <c r="AE111" s="73">
        <f t="shared" si="15"/>
        <v>4569</v>
      </c>
      <c r="AF111" s="73">
        <f t="shared" si="15"/>
        <v>47</v>
      </c>
      <c r="AG111" s="76">
        <f t="shared" si="15"/>
        <v>33694</v>
      </c>
    </row>
    <row r="112" spans="1:33" ht="12.75">
      <c r="A112" s="32">
        <v>7</v>
      </c>
      <c r="B112" s="14" t="s">
        <v>34</v>
      </c>
      <c r="C112" s="41">
        <v>13</v>
      </c>
      <c r="D112" s="66"/>
      <c r="E112" s="15"/>
      <c r="F112" s="15">
        <v>31</v>
      </c>
      <c r="G112" s="15">
        <v>3</v>
      </c>
      <c r="H112" s="15"/>
      <c r="I112" s="15">
        <v>46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2</v>
      </c>
      <c r="U112" s="15">
        <v>2</v>
      </c>
      <c r="V112" s="15"/>
      <c r="W112" s="15"/>
      <c r="X112" s="15"/>
      <c r="Y112" s="15"/>
      <c r="Z112" s="15"/>
      <c r="AA112" s="15"/>
      <c r="AB112" s="15"/>
      <c r="AC112" s="15">
        <v>32</v>
      </c>
      <c r="AD112" s="15"/>
      <c r="AE112" s="15">
        <v>3</v>
      </c>
      <c r="AF112" s="15"/>
      <c r="AG112" s="48">
        <f aca="true" t="shared" si="16" ref="AG112:AG131">SUM(D112:AF112)</f>
        <v>119</v>
      </c>
    </row>
    <row r="113" spans="1:33" ht="12.75">
      <c r="A113" s="29">
        <v>7</v>
      </c>
      <c r="B113" s="16" t="s">
        <v>35</v>
      </c>
      <c r="C113" s="37">
        <v>13</v>
      </c>
      <c r="D113" s="57">
        <v>4</v>
      </c>
      <c r="E113" s="17"/>
      <c r="F113" s="17">
        <v>26</v>
      </c>
      <c r="G113" s="17">
        <v>13</v>
      </c>
      <c r="H113" s="17"/>
      <c r="I113" s="17">
        <v>130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14</v>
      </c>
      <c r="U113" s="17">
        <v>8</v>
      </c>
      <c r="V113" s="17"/>
      <c r="W113" s="17">
        <v>2</v>
      </c>
      <c r="X113" s="17"/>
      <c r="Y113" s="17"/>
      <c r="Z113" s="17"/>
      <c r="AA113" s="17"/>
      <c r="AB113" s="17"/>
      <c r="AC113" s="17">
        <v>62</v>
      </c>
      <c r="AD113" s="17">
        <v>4</v>
      </c>
      <c r="AE113" s="17">
        <v>9</v>
      </c>
      <c r="AF113" s="17"/>
      <c r="AG113" s="46">
        <f t="shared" si="16"/>
        <v>272</v>
      </c>
    </row>
    <row r="114" spans="1:33" ht="12.75">
      <c r="A114" s="29">
        <v>7</v>
      </c>
      <c r="B114" s="16" t="s">
        <v>36</v>
      </c>
      <c r="C114" s="37">
        <v>54</v>
      </c>
      <c r="D114" s="57">
        <v>4</v>
      </c>
      <c r="E114" s="17"/>
      <c r="F114" s="17">
        <v>50</v>
      </c>
      <c r="G114" s="17">
        <v>10</v>
      </c>
      <c r="H114" s="17"/>
      <c r="I114" s="17">
        <v>501</v>
      </c>
      <c r="J114" s="17"/>
      <c r="K114" s="17"/>
      <c r="L114" s="17"/>
      <c r="M114" s="17">
        <v>1</v>
      </c>
      <c r="N114" s="17"/>
      <c r="O114" s="17"/>
      <c r="P114" s="17"/>
      <c r="Q114" s="17"/>
      <c r="R114" s="17"/>
      <c r="S114" s="17">
        <v>11</v>
      </c>
      <c r="T114" s="17">
        <v>19</v>
      </c>
      <c r="U114" s="17">
        <v>11</v>
      </c>
      <c r="V114" s="17"/>
      <c r="W114" s="17">
        <v>5</v>
      </c>
      <c r="X114" s="17"/>
      <c r="Y114" s="17"/>
      <c r="Z114" s="17"/>
      <c r="AA114" s="17"/>
      <c r="AB114" s="17">
        <v>1</v>
      </c>
      <c r="AC114" s="17">
        <v>46</v>
      </c>
      <c r="AD114" s="17">
        <v>25</v>
      </c>
      <c r="AE114" s="17">
        <v>47</v>
      </c>
      <c r="AF114" s="17"/>
      <c r="AG114" s="46">
        <f t="shared" si="16"/>
        <v>731</v>
      </c>
    </row>
    <row r="115" spans="1:33" ht="12.75">
      <c r="A115" s="29">
        <v>7</v>
      </c>
      <c r="B115" s="16" t="s">
        <v>37</v>
      </c>
      <c r="C115" s="37">
        <v>17</v>
      </c>
      <c r="D115" s="57">
        <v>3</v>
      </c>
      <c r="E115" s="17"/>
      <c r="F115" s="17">
        <v>20</v>
      </c>
      <c r="G115" s="17"/>
      <c r="H115" s="17"/>
      <c r="I115" s="17">
        <v>55</v>
      </c>
      <c r="J115" s="17"/>
      <c r="K115" s="17">
        <v>2</v>
      </c>
      <c r="L115" s="17"/>
      <c r="M115" s="17">
        <v>3</v>
      </c>
      <c r="N115" s="17"/>
      <c r="O115" s="17"/>
      <c r="P115" s="17"/>
      <c r="Q115" s="17"/>
      <c r="R115" s="17"/>
      <c r="S115" s="17">
        <v>1</v>
      </c>
      <c r="T115" s="17"/>
      <c r="U115" s="17">
        <v>4</v>
      </c>
      <c r="V115" s="17"/>
      <c r="W115" s="17"/>
      <c r="X115" s="17"/>
      <c r="Y115" s="17"/>
      <c r="Z115" s="17"/>
      <c r="AA115" s="17"/>
      <c r="AB115" s="17"/>
      <c r="AC115" s="17">
        <v>3</v>
      </c>
      <c r="AD115" s="17"/>
      <c r="AE115" s="17">
        <v>9</v>
      </c>
      <c r="AF115" s="17"/>
      <c r="AG115" s="46">
        <f t="shared" si="16"/>
        <v>100</v>
      </c>
    </row>
    <row r="116" spans="1:33" ht="12.75">
      <c r="A116" s="29">
        <v>7</v>
      </c>
      <c r="B116" s="16" t="s">
        <v>38</v>
      </c>
      <c r="C116" s="37">
        <v>21</v>
      </c>
      <c r="D116" s="57">
        <v>75</v>
      </c>
      <c r="E116" s="17">
        <v>1</v>
      </c>
      <c r="F116" s="17">
        <v>11</v>
      </c>
      <c r="G116" s="17"/>
      <c r="H116" s="17"/>
      <c r="I116" s="17">
        <v>123</v>
      </c>
      <c r="J116" s="17"/>
      <c r="K116" s="17">
        <v>2</v>
      </c>
      <c r="L116" s="17"/>
      <c r="M116" s="17">
        <v>41</v>
      </c>
      <c r="N116" s="17"/>
      <c r="O116" s="17"/>
      <c r="P116" s="17"/>
      <c r="Q116" s="17"/>
      <c r="R116" s="17"/>
      <c r="S116" s="17">
        <v>112</v>
      </c>
      <c r="T116" s="17">
        <v>20</v>
      </c>
      <c r="U116" s="17">
        <v>31</v>
      </c>
      <c r="V116" s="17"/>
      <c r="W116" s="17">
        <v>2</v>
      </c>
      <c r="X116" s="17"/>
      <c r="Y116" s="17"/>
      <c r="Z116" s="17"/>
      <c r="AA116" s="17"/>
      <c r="AB116" s="17"/>
      <c r="AC116" s="17">
        <v>76</v>
      </c>
      <c r="AD116" s="17">
        <v>3</v>
      </c>
      <c r="AE116" s="17">
        <v>6</v>
      </c>
      <c r="AF116" s="17"/>
      <c r="AG116" s="46">
        <f t="shared" si="16"/>
        <v>503</v>
      </c>
    </row>
    <row r="117" spans="1:33" ht="12.75">
      <c r="A117" s="29">
        <v>7</v>
      </c>
      <c r="B117" s="16" t="s">
        <v>39</v>
      </c>
      <c r="C117" s="37">
        <v>9</v>
      </c>
      <c r="D117" s="57"/>
      <c r="E117" s="17"/>
      <c r="F117" s="17">
        <v>8</v>
      </c>
      <c r="G117" s="17">
        <v>9</v>
      </c>
      <c r="H117" s="17"/>
      <c r="I117" s="17">
        <v>7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v>3</v>
      </c>
      <c r="T117" s="17"/>
      <c r="U117" s="17">
        <v>30</v>
      </c>
      <c r="V117" s="17"/>
      <c r="W117" s="17">
        <v>3</v>
      </c>
      <c r="X117" s="17"/>
      <c r="Y117" s="17"/>
      <c r="Z117" s="17"/>
      <c r="AA117" s="17"/>
      <c r="AB117" s="17"/>
      <c r="AC117" s="17">
        <v>1</v>
      </c>
      <c r="AD117" s="17">
        <v>27</v>
      </c>
      <c r="AE117" s="17"/>
      <c r="AF117" s="17"/>
      <c r="AG117" s="46">
        <f t="shared" si="16"/>
        <v>88</v>
      </c>
    </row>
    <row r="118" spans="1:33" ht="12.75">
      <c r="A118" s="29">
        <v>7</v>
      </c>
      <c r="B118" s="16" t="s">
        <v>40</v>
      </c>
      <c r="C118" s="37">
        <v>33</v>
      </c>
      <c r="D118" s="57">
        <v>43</v>
      </c>
      <c r="E118" s="17"/>
      <c r="F118" s="17">
        <v>46</v>
      </c>
      <c r="G118" s="17">
        <v>3</v>
      </c>
      <c r="H118" s="17"/>
      <c r="I118" s="17">
        <v>148</v>
      </c>
      <c r="J118" s="17"/>
      <c r="K118" s="17"/>
      <c r="L118" s="17"/>
      <c r="M118" s="17">
        <v>3</v>
      </c>
      <c r="N118" s="17">
        <v>5</v>
      </c>
      <c r="O118" s="17"/>
      <c r="P118" s="17"/>
      <c r="Q118" s="17">
        <v>2</v>
      </c>
      <c r="R118" s="17"/>
      <c r="S118" s="17">
        <v>33</v>
      </c>
      <c r="T118" s="17">
        <v>31</v>
      </c>
      <c r="U118" s="17">
        <v>117</v>
      </c>
      <c r="V118" s="17"/>
      <c r="W118" s="17">
        <v>4</v>
      </c>
      <c r="X118" s="17"/>
      <c r="Y118" s="17"/>
      <c r="Z118" s="17"/>
      <c r="AA118" s="17"/>
      <c r="AB118" s="17"/>
      <c r="AC118" s="17">
        <v>24</v>
      </c>
      <c r="AD118" s="17">
        <v>17</v>
      </c>
      <c r="AE118" s="17">
        <v>6</v>
      </c>
      <c r="AF118" s="17"/>
      <c r="AG118" s="46">
        <f t="shared" si="16"/>
        <v>482</v>
      </c>
    </row>
    <row r="119" spans="1:33" ht="12.75">
      <c r="A119" s="29">
        <v>7</v>
      </c>
      <c r="B119" s="16" t="s">
        <v>41</v>
      </c>
      <c r="C119" s="37">
        <v>13</v>
      </c>
      <c r="D119" s="57"/>
      <c r="E119" s="17"/>
      <c r="F119" s="17">
        <v>15</v>
      </c>
      <c r="G119" s="17"/>
      <c r="H119" s="17"/>
      <c r="I119" s="17">
        <v>29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>
        <v>3</v>
      </c>
      <c r="V119" s="17"/>
      <c r="W119" s="17"/>
      <c r="X119" s="17"/>
      <c r="Y119" s="17"/>
      <c r="Z119" s="17"/>
      <c r="AA119" s="17"/>
      <c r="AB119" s="17"/>
      <c r="AC119" s="17"/>
      <c r="AD119" s="17"/>
      <c r="AE119" s="17">
        <v>2</v>
      </c>
      <c r="AF119" s="17"/>
      <c r="AG119" s="46">
        <f t="shared" si="16"/>
        <v>49</v>
      </c>
    </row>
    <row r="120" spans="1:33" ht="12.75">
      <c r="A120" s="29">
        <v>7</v>
      </c>
      <c r="B120" s="16" t="s">
        <v>42</v>
      </c>
      <c r="C120" s="37">
        <v>16</v>
      </c>
      <c r="D120" s="57"/>
      <c r="E120" s="17"/>
      <c r="F120" s="17">
        <v>11</v>
      </c>
      <c r="G120" s="17"/>
      <c r="H120" s="17"/>
      <c r="I120" s="17">
        <v>25</v>
      </c>
      <c r="J120" s="17"/>
      <c r="K120" s="17"/>
      <c r="L120" s="17"/>
      <c r="M120" s="17">
        <v>4</v>
      </c>
      <c r="N120" s="17"/>
      <c r="O120" s="17"/>
      <c r="P120" s="17"/>
      <c r="Q120" s="17">
        <v>1</v>
      </c>
      <c r="R120" s="17"/>
      <c r="S120" s="17">
        <v>9</v>
      </c>
      <c r="T120" s="17"/>
      <c r="U120" s="17">
        <v>2</v>
      </c>
      <c r="V120" s="17"/>
      <c r="W120" s="17"/>
      <c r="X120" s="17"/>
      <c r="Y120" s="17"/>
      <c r="Z120" s="17"/>
      <c r="AA120" s="17"/>
      <c r="AB120" s="17"/>
      <c r="AC120" s="17">
        <v>45</v>
      </c>
      <c r="AD120" s="17"/>
      <c r="AE120" s="17"/>
      <c r="AF120" s="17">
        <v>4</v>
      </c>
      <c r="AG120" s="46">
        <f t="shared" si="16"/>
        <v>101</v>
      </c>
    </row>
    <row r="121" spans="1:33" ht="12.75">
      <c r="A121" s="29">
        <v>7</v>
      </c>
      <c r="B121" s="16" t="s">
        <v>43</v>
      </c>
      <c r="C121" s="37">
        <v>9</v>
      </c>
      <c r="D121" s="57"/>
      <c r="E121" s="17"/>
      <c r="F121" s="17">
        <v>4</v>
      </c>
      <c r="G121" s="17"/>
      <c r="H121" s="17"/>
      <c r="I121" s="17">
        <v>1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3</v>
      </c>
      <c r="T121" s="17">
        <v>1</v>
      </c>
      <c r="U121" s="17">
        <v>1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>
        <v>17</v>
      </c>
      <c r="AF121" s="17"/>
      <c r="AG121" s="46">
        <f t="shared" si="16"/>
        <v>27</v>
      </c>
    </row>
    <row r="122" spans="1:33" ht="12.75">
      <c r="A122" s="29">
        <v>7</v>
      </c>
      <c r="B122" s="16" t="s">
        <v>44</v>
      </c>
      <c r="C122" s="37">
        <v>12</v>
      </c>
      <c r="D122" s="57"/>
      <c r="E122" s="17"/>
      <c r="F122" s="17">
        <v>1</v>
      </c>
      <c r="G122" s="17"/>
      <c r="H122" s="17"/>
      <c r="I122" s="17">
        <v>3</v>
      </c>
      <c r="J122" s="17"/>
      <c r="K122" s="17"/>
      <c r="L122" s="17"/>
      <c r="M122" s="17">
        <v>2</v>
      </c>
      <c r="N122" s="17"/>
      <c r="O122" s="17"/>
      <c r="P122" s="17"/>
      <c r="Q122" s="17"/>
      <c r="R122" s="17"/>
      <c r="S122" s="17"/>
      <c r="T122" s="17"/>
      <c r="U122" s="17">
        <v>2</v>
      </c>
      <c r="V122" s="17"/>
      <c r="W122" s="17"/>
      <c r="X122" s="17"/>
      <c r="Y122" s="17"/>
      <c r="Z122" s="17"/>
      <c r="AA122" s="17"/>
      <c r="AB122" s="17"/>
      <c r="AC122" s="17"/>
      <c r="AD122" s="17">
        <v>2</v>
      </c>
      <c r="AE122" s="17"/>
      <c r="AF122" s="17"/>
      <c r="AG122" s="46">
        <f t="shared" si="16"/>
        <v>10</v>
      </c>
    </row>
    <row r="123" spans="1:33" ht="12.75">
      <c r="A123" s="29">
        <v>7</v>
      </c>
      <c r="B123" s="16" t="s">
        <v>45</v>
      </c>
      <c r="C123" s="37">
        <v>13</v>
      </c>
      <c r="D123" s="57">
        <v>1</v>
      </c>
      <c r="E123" s="17"/>
      <c r="F123" s="17">
        <v>21</v>
      </c>
      <c r="G123" s="17"/>
      <c r="H123" s="17"/>
      <c r="I123" s="17">
        <v>19</v>
      </c>
      <c r="J123" s="17"/>
      <c r="K123" s="17">
        <v>2</v>
      </c>
      <c r="L123" s="17"/>
      <c r="M123" s="17">
        <v>9</v>
      </c>
      <c r="N123" s="17"/>
      <c r="O123" s="17"/>
      <c r="P123" s="17"/>
      <c r="Q123" s="17"/>
      <c r="R123" s="17"/>
      <c r="S123" s="17">
        <v>6</v>
      </c>
      <c r="T123" s="17"/>
      <c r="U123" s="17">
        <v>3</v>
      </c>
      <c r="V123" s="17"/>
      <c r="W123" s="17"/>
      <c r="X123" s="17"/>
      <c r="Y123" s="17"/>
      <c r="Z123" s="17"/>
      <c r="AA123" s="17"/>
      <c r="AB123" s="17"/>
      <c r="AC123" s="17"/>
      <c r="AD123" s="17">
        <v>1</v>
      </c>
      <c r="AE123" s="17">
        <v>17</v>
      </c>
      <c r="AF123" s="17"/>
      <c r="AG123" s="46">
        <f t="shared" si="16"/>
        <v>79</v>
      </c>
    </row>
    <row r="124" spans="1:33" ht="12.75">
      <c r="A124" s="29">
        <v>7</v>
      </c>
      <c r="B124" s="16" t="s">
        <v>270</v>
      </c>
      <c r="C124" s="37">
        <v>10</v>
      </c>
      <c r="D124" s="57"/>
      <c r="E124" s="17"/>
      <c r="F124" s="17">
        <v>18</v>
      </c>
      <c r="G124" s="17">
        <v>1</v>
      </c>
      <c r="H124" s="17"/>
      <c r="I124" s="17">
        <v>11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1</v>
      </c>
      <c r="U124" s="17">
        <v>1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46">
        <f t="shared" si="16"/>
        <v>32</v>
      </c>
    </row>
    <row r="125" spans="1:33" ht="12.75">
      <c r="A125" s="29">
        <v>7</v>
      </c>
      <c r="B125" s="16" t="s">
        <v>269</v>
      </c>
      <c r="C125" s="37">
        <v>18</v>
      </c>
      <c r="D125" s="57"/>
      <c r="E125" s="17"/>
      <c r="F125" s="17">
        <v>6</v>
      </c>
      <c r="G125" s="17"/>
      <c r="H125" s="17"/>
      <c r="I125" s="17">
        <v>1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>
        <v>5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46">
        <f t="shared" si="16"/>
        <v>12</v>
      </c>
    </row>
    <row r="126" spans="1:33" ht="12.75">
      <c r="A126" s="29">
        <v>7</v>
      </c>
      <c r="B126" s="16" t="s">
        <v>268</v>
      </c>
      <c r="C126" s="37">
        <v>15</v>
      </c>
      <c r="D126" s="57"/>
      <c r="E126" s="17"/>
      <c r="F126" s="17">
        <v>44</v>
      </c>
      <c r="G126" s="17"/>
      <c r="H126" s="17"/>
      <c r="I126" s="17">
        <v>208</v>
      </c>
      <c r="J126" s="17"/>
      <c r="K126" s="17"/>
      <c r="L126" s="17"/>
      <c r="M126" s="17">
        <v>11</v>
      </c>
      <c r="N126" s="17"/>
      <c r="O126" s="17"/>
      <c r="P126" s="17"/>
      <c r="Q126" s="17"/>
      <c r="R126" s="17"/>
      <c r="S126" s="17">
        <v>16</v>
      </c>
      <c r="T126" s="17">
        <v>8</v>
      </c>
      <c r="U126" s="17">
        <v>18</v>
      </c>
      <c r="V126" s="17"/>
      <c r="W126" s="17"/>
      <c r="X126" s="17"/>
      <c r="Y126" s="17"/>
      <c r="Z126" s="17"/>
      <c r="AA126" s="17"/>
      <c r="AB126" s="17"/>
      <c r="AC126" s="17">
        <v>22</v>
      </c>
      <c r="AD126" s="17">
        <v>14</v>
      </c>
      <c r="AE126" s="17">
        <v>9</v>
      </c>
      <c r="AF126" s="17"/>
      <c r="AG126" s="46">
        <f t="shared" si="16"/>
        <v>350</v>
      </c>
    </row>
    <row r="127" spans="1:33" ht="12.75">
      <c r="A127" s="29">
        <v>7</v>
      </c>
      <c r="B127" s="16" t="s">
        <v>267</v>
      </c>
      <c r="C127" s="37">
        <v>11</v>
      </c>
      <c r="D127" s="57"/>
      <c r="E127" s="17"/>
      <c r="F127" s="17">
        <v>16</v>
      </c>
      <c r="G127" s="17"/>
      <c r="H127" s="17"/>
      <c r="I127" s="17">
        <v>200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>
        <v>1</v>
      </c>
      <c r="T127" s="17"/>
      <c r="U127" s="17">
        <v>23</v>
      </c>
      <c r="V127" s="17"/>
      <c r="W127" s="17">
        <v>5</v>
      </c>
      <c r="X127" s="17"/>
      <c r="Y127" s="17"/>
      <c r="Z127" s="17"/>
      <c r="AA127" s="17"/>
      <c r="AB127" s="17"/>
      <c r="AC127" s="17"/>
      <c r="AD127" s="17">
        <v>95</v>
      </c>
      <c r="AE127" s="17">
        <v>44</v>
      </c>
      <c r="AF127" s="17"/>
      <c r="AG127" s="46">
        <f t="shared" si="16"/>
        <v>384</v>
      </c>
    </row>
    <row r="128" spans="1:33" ht="12.75">
      <c r="A128" s="29">
        <v>7</v>
      </c>
      <c r="B128" s="16" t="s">
        <v>46</v>
      </c>
      <c r="C128" s="37">
        <v>10</v>
      </c>
      <c r="D128" s="57"/>
      <c r="E128" s="17">
        <v>1</v>
      </c>
      <c r="F128" s="17">
        <v>6</v>
      </c>
      <c r="G128" s="17">
        <v>2</v>
      </c>
      <c r="H128" s="17"/>
      <c r="I128" s="17">
        <v>33</v>
      </c>
      <c r="J128" s="17"/>
      <c r="K128" s="17"/>
      <c r="L128" s="17"/>
      <c r="M128" s="17">
        <v>1</v>
      </c>
      <c r="N128" s="17"/>
      <c r="O128" s="17"/>
      <c r="P128" s="17"/>
      <c r="Q128" s="17"/>
      <c r="R128" s="17"/>
      <c r="S128" s="17">
        <v>4</v>
      </c>
      <c r="T128" s="17">
        <v>8</v>
      </c>
      <c r="U128" s="17">
        <v>11</v>
      </c>
      <c r="V128" s="17"/>
      <c r="W128" s="17"/>
      <c r="X128" s="17"/>
      <c r="Y128" s="17"/>
      <c r="Z128" s="17"/>
      <c r="AA128" s="17"/>
      <c r="AB128" s="17"/>
      <c r="AC128" s="17"/>
      <c r="AD128" s="17">
        <v>3</v>
      </c>
      <c r="AE128" s="17"/>
      <c r="AF128" s="17"/>
      <c r="AG128" s="46">
        <f t="shared" si="16"/>
        <v>69</v>
      </c>
    </row>
    <row r="129" spans="1:33" ht="12.75">
      <c r="A129" s="29">
        <v>7</v>
      </c>
      <c r="B129" s="16" t="s">
        <v>47</v>
      </c>
      <c r="C129" s="37">
        <v>1</v>
      </c>
      <c r="D129" s="57">
        <v>138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46">
        <f t="shared" si="16"/>
        <v>138</v>
      </c>
    </row>
    <row r="130" spans="1:33" ht="12.75">
      <c r="A130" s="29">
        <v>7</v>
      </c>
      <c r="B130" s="62" t="s">
        <v>309</v>
      </c>
      <c r="C130" s="63"/>
      <c r="D130" s="68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49"/>
    </row>
    <row r="131" spans="1:33" ht="12.75">
      <c r="A131" s="33">
        <v>7</v>
      </c>
      <c r="B131" s="18" t="s">
        <v>48</v>
      </c>
      <c r="C131" s="42">
        <v>1</v>
      </c>
      <c r="D131" s="67"/>
      <c r="E131" s="19"/>
      <c r="F131" s="19"/>
      <c r="G131" s="19"/>
      <c r="H131" s="19"/>
      <c r="I131" s="19">
        <v>4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47">
        <f t="shared" si="16"/>
        <v>4</v>
      </c>
    </row>
    <row r="132" spans="1:33" ht="13.5" thickBot="1">
      <c r="A132" s="12"/>
      <c r="B132" s="12"/>
      <c r="C132" s="6">
        <f aca="true" t="shared" si="17" ref="C132:H132">SUM(C112:C131)</f>
        <v>289</v>
      </c>
      <c r="D132" s="72">
        <f t="shared" si="17"/>
        <v>268</v>
      </c>
      <c r="E132" s="73">
        <f t="shared" si="17"/>
        <v>2</v>
      </c>
      <c r="F132" s="73">
        <f t="shared" si="17"/>
        <v>334</v>
      </c>
      <c r="G132" s="73">
        <f t="shared" si="17"/>
        <v>41</v>
      </c>
      <c r="H132" s="73">
        <f t="shared" si="17"/>
        <v>0</v>
      </c>
      <c r="I132" s="73">
        <f aca="true" t="shared" si="18" ref="I132:AG132">SUM(I112:I131)</f>
        <v>1544</v>
      </c>
      <c r="J132" s="73">
        <f t="shared" si="18"/>
        <v>0</v>
      </c>
      <c r="K132" s="73">
        <f t="shared" si="18"/>
        <v>6</v>
      </c>
      <c r="L132" s="73">
        <f t="shared" si="18"/>
        <v>0</v>
      </c>
      <c r="M132" s="73">
        <f t="shared" si="18"/>
        <v>75</v>
      </c>
      <c r="N132" s="73">
        <f t="shared" si="18"/>
        <v>5</v>
      </c>
      <c r="O132" s="73">
        <f t="shared" si="18"/>
        <v>0</v>
      </c>
      <c r="P132" s="73">
        <f t="shared" si="18"/>
        <v>0</v>
      </c>
      <c r="Q132" s="73">
        <f t="shared" si="18"/>
        <v>3</v>
      </c>
      <c r="R132" s="73">
        <f t="shared" si="18"/>
        <v>0</v>
      </c>
      <c r="S132" s="73">
        <f t="shared" si="18"/>
        <v>199</v>
      </c>
      <c r="T132" s="73">
        <f t="shared" si="18"/>
        <v>104</v>
      </c>
      <c r="U132" s="73">
        <f t="shared" si="18"/>
        <v>272</v>
      </c>
      <c r="V132" s="73">
        <f t="shared" si="18"/>
        <v>0</v>
      </c>
      <c r="W132" s="73">
        <f t="shared" si="18"/>
        <v>21</v>
      </c>
      <c r="X132" s="73">
        <f t="shared" si="18"/>
        <v>0</v>
      </c>
      <c r="Y132" s="73">
        <f t="shared" si="18"/>
        <v>0</v>
      </c>
      <c r="Z132" s="73">
        <f t="shared" si="18"/>
        <v>0</v>
      </c>
      <c r="AA132" s="73">
        <f t="shared" si="18"/>
        <v>0</v>
      </c>
      <c r="AB132" s="73">
        <f t="shared" si="18"/>
        <v>1</v>
      </c>
      <c r="AC132" s="73">
        <f t="shared" si="18"/>
        <v>311</v>
      </c>
      <c r="AD132" s="73">
        <f t="shared" si="18"/>
        <v>191</v>
      </c>
      <c r="AE132" s="73">
        <f t="shared" si="18"/>
        <v>169</v>
      </c>
      <c r="AF132" s="73">
        <f t="shared" si="18"/>
        <v>4</v>
      </c>
      <c r="AG132" s="76">
        <f t="shared" si="18"/>
        <v>3550</v>
      </c>
    </row>
    <row r="133" spans="1:33" ht="12.75">
      <c r="A133" s="32">
        <v>8</v>
      </c>
      <c r="B133" s="14" t="s">
        <v>49</v>
      </c>
      <c r="C133" s="41">
        <v>88</v>
      </c>
      <c r="D133" s="66">
        <v>201</v>
      </c>
      <c r="E133" s="15"/>
      <c r="F133" s="15">
        <v>88</v>
      </c>
      <c r="G133" s="15">
        <v>5</v>
      </c>
      <c r="H133" s="15"/>
      <c r="I133" s="15">
        <v>2636</v>
      </c>
      <c r="J133" s="15"/>
      <c r="K133" s="15">
        <v>110</v>
      </c>
      <c r="L133" s="15"/>
      <c r="M133" s="15">
        <v>3</v>
      </c>
      <c r="N133" s="15"/>
      <c r="O133" s="15"/>
      <c r="P133" s="15"/>
      <c r="Q133" s="15">
        <v>1</v>
      </c>
      <c r="R133" s="15">
        <v>1</v>
      </c>
      <c r="S133" s="15">
        <v>1</v>
      </c>
      <c r="T133" s="15">
        <v>1</v>
      </c>
      <c r="U133" s="15">
        <v>6</v>
      </c>
      <c r="V133" s="15"/>
      <c r="W133" s="15">
        <v>89</v>
      </c>
      <c r="X133" s="15"/>
      <c r="Y133" s="15"/>
      <c r="Z133" s="15"/>
      <c r="AA133" s="15"/>
      <c r="AB133" s="15"/>
      <c r="AC133" s="15">
        <v>220</v>
      </c>
      <c r="AD133" s="15">
        <v>246</v>
      </c>
      <c r="AE133" s="15">
        <v>373</v>
      </c>
      <c r="AF133" s="15"/>
      <c r="AG133" s="48">
        <f aca="true" t="shared" si="19" ref="AG133:AG155">SUM(D133:AF133)</f>
        <v>3981</v>
      </c>
    </row>
    <row r="134" spans="1:33" ht="12.75">
      <c r="A134" s="29">
        <v>8</v>
      </c>
      <c r="B134" s="16" t="s">
        <v>50</v>
      </c>
      <c r="C134" s="37">
        <v>31</v>
      </c>
      <c r="D134" s="57">
        <v>48</v>
      </c>
      <c r="E134" s="17"/>
      <c r="F134" s="17">
        <v>7</v>
      </c>
      <c r="G134" s="17"/>
      <c r="H134" s="17"/>
      <c r="I134" s="17">
        <v>418</v>
      </c>
      <c r="J134" s="17"/>
      <c r="K134" s="17">
        <v>10</v>
      </c>
      <c r="L134" s="17"/>
      <c r="M134" s="17"/>
      <c r="N134" s="17"/>
      <c r="O134" s="17"/>
      <c r="P134" s="17"/>
      <c r="Q134" s="17"/>
      <c r="R134" s="17">
        <v>1</v>
      </c>
      <c r="S134" s="17">
        <v>1</v>
      </c>
      <c r="T134" s="17">
        <v>11</v>
      </c>
      <c r="U134" s="17"/>
      <c r="V134" s="17"/>
      <c r="W134" s="17"/>
      <c r="X134" s="17"/>
      <c r="Y134" s="17"/>
      <c r="Z134" s="17">
        <v>5</v>
      </c>
      <c r="AA134" s="17"/>
      <c r="AB134" s="17"/>
      <c r="AC134" s="17">
        <v>1</v>
      </c>
      <c r="AD134" s="17"/>
      <c r="AE134" s="17">
        <v>36</v>
      </c>
      <c r="AF134" s="17"/>
      <c r="AG134" s="46">
        <f t="shared" si="19"/>
        <v>538</v>
      </c>
    </row>
    <row r="135" spans="1:33" ht="12.75">
      <c r="A135" s="29">
        <v>8</v>
      </c>
      <c r="B135" s="16" t="s">
        <v>51</v>
      </c>
      <c r="C135" s="37">
        <v>42</v>
      </c>
      <c r="D135" s="57"/>
      <c r="E135" s="17">
        <v>1</v>
      </c>
      <c r="F135" s="17">
        <v>38</v>
      </c>
      <c r="G135" s="17">
        <v>2</v>
      </c>
      <c r="H135" s="17"/>
      <c r="I135" s="17">
        <v>22</v>
      </c>
      <c r="J135" s="17"/>
      <c r="K135" s="17">
        <v>14</v>
      </c>
      <c r="L135" s="17"/>
      <c r="M135" s="17"/>
      <c r="N135" s="17"/>
      <c r="O135" s="17"/>
      <c r="P135" s="17">
        <v>1</v>
      </c>
      <c r="Q135" s="17"/>
      <c r="R135" s="17"/>
      <c r="S135" s="17"/>
      <c r="T135" s="17">
        <v>8</v>
      </c>
      <c r="U135" s="17">
        <v>2</v>
      </c>
      <c r="V135" s="17"/>
      <c r="W135" s="17">
        <v>3</v>
      </c>
      <c r="X135" s="17"/>
      <c r="Y135" s="17"/>
      <c r="Z135" s="17"/>
      <c r="AA135" s="17"/>
      <c r="AB135" s="17"/>
      <c r="AC135" s="17">
        <v>12</v>
      </c>
      <c r="AD135" s="17">
        <v>1</v>
      </c>
      <c r="AE135" s="17"/>
      <c r="AF135" s="17"/>
      <c r="AG135" s="46">
        <f t="shared" si="19"/>
        <v>104</v>
      </c>
    </row>
    <row r="136" spans="1:33" ht="12.75">
      <c r="A136" s="29">
        <v>8</v>
      </c>
      <c r="B136" s="16" t="s">
        <v>52</v>
      </c>
      <c r="C136" s="37">
        <v>31</v>
      </c>
      <c r="D136" s="57">
        <v>315</v>
      </c>
      <c r="E136" s="17"/>
      <c r="F136" s="17">
        <v>59</v>
      </c>
      <c r="G136" s="17"/>
      <c r="H136" s="17"/>
      <c r="I136" s="17">
        <v>400</v>
      </c>
      <c r="J136" s="17"/>
      <c r="K136" s="17">
        <v>14</v>
      </c>
      <c r="L136" s="17"/>
      <c r="M136" s="17">
        <v>4</v>
      </c>
      <c r="N136" s="17"/>
      <c r="O136" s="17"/>
      <c r="P136" s="17"/>
      <c r="Q136" s="17"/>
      <c r="R136" s="17"/>
      <c r="S136" s="17">
        <v>7</v>
      </c>
      <c r="T136" s="17">
        <v>3</v>
      </c>
      <c r="U136" s="17">
        <v>7</v>
      </c>
      <c r="V136" s="17"/>
      <c r="W136" s="17">
        <v>26</v>
      </c>
      <c r="X136" s="17"/>
      <c r="Y136" s="17"/>
      <c r="Z136" s="17"/>
      <c r="AA136" s="17"/>
      <c r="AB136" s="17"/>
      <c r="AC136" s="17">
        <v>335</v>
      </c>
      <c r="AD136" s="17">
        <v>38</v>
      </c>
      <c r="AE136" s="17">
        <v>173</v>
      </c>
      <c r="AF136" s="17"/>
      <c r="AG136" s="46">
        <f t="shared" si="19"/>
        <v>1381</v>
      </c>
    </row>
    <row r="137" spans="1:33" ht="12.75">
      <c r="A137" s="29">
        <v>8</v>
      </c>
      <c r="B137" s="16" t="s">
        <v>53</v>
      </c>
      <c r="C137" s="37">
        <v>129</v>
      </c>
      <c r="D137" s="57">
        <v>896</v>
      </c>
      <c r="E137" s="17">
        <v>9</v>
      </c>
      <c r="F137" s="17">
        <v>76</v>
      </c>
      <c r="G137" s="17">
        <v>47</v>
      </c>
      <c r="H137" s="17"/>
      <c r="I137" s="17">
        <v>1585</v>
      </c>
      <c r="J137" s="17"/>
      <c r="K137" s="17">
        <v>117</v>
      </c>
      <c r="L137" s="17"/>
      <c r="M137" s="17">
        <v>52</v>
      </c>
      <c r="N137" s="17">
        <v>41</v>
      </c>
      <c r="O137" s="17"/>
      <c r="P137" s="17">
        <v>3</v>
      </c>
      <c r="Q137" s="17">
        <v>4</v>
      </c>
      <c r="R137" s="17">
        <v>56</v>
      </c>
      <c r="S137" s="17">
        <v>40</v>
      </c>
      <c r="T137" s="17">
        <v>203</v>
      </c>
      <c r="U137" s="17">
        <v>14</v>
      </c>
      <c r="V137" s="17"/>
      <c r="W137" s="17"/>
      <c r="X137" s="17"/>
      <c r="Y137" s="17"/>
      <c r="Z137" s="17"/>
      <c r="AA137" s="17">
        <v>1</v>
      </c>
      <c r="AB137" s="17">
        <v>5</v>
      </c>
      <c r="AC137" s="17">
        <v>38</v>
      </c>
      <c r="AD137" s="17">
        <v>29</v>
      </c>
      <c r="AE137" s="17">
        <v>65</v>
      </c>
      <c r="AF137" s="17"/>
      <c r="AG137" s="46">
        <f t="shared" si="19"/>
        <v>3281</v>
      </c>
    </row>
    <row r="138" spans="1:33" ht="12.75">
      <c r="A138" s="29">
        <v>8</v>
      </c>
      <c r="B138" s="16" t="s">
        <v>54</v>
      </c>
      <c r="C138" s="37">
        <v>59</v>
      </c>
      <c r="D138" s="57">
        <v>180</v>
      </c>
      <c r="E138" s="17"/>
      <c r="F138" s="17">
        <v>29</v>
      </c>
      <c r="G138" s="17">
        <v>11</v>
      </c>
      <c r="H138" s="17"/>
      <c r="I138" s="17">
        <v>113</v>
      </c>
      <c r="J138" s="17"/>
      <c r="K138" s="17">
        <v>73</v>
      </c>
      <c r="L138" s="17"/>
      <c r="M138" s="17">
        <v>22</v>
      </c>
      <c r="N138" s="17"/>
      <c r="O138" s="17"/>
      <c r="P138" s="17"/>
      <c r="Q138" s="17"/>
      <c r="R138" s="17"/>
      <c r="S138" s="17">
        <v>90</v>
      </c>
      <c r="T138" s="17">
        <v>6</v>
      </c>
      <c r="U138" s="17">
        <v>10</v>
      </c>
      <c r="V138" s="17"/>
      <c r="W138" s="17"/>
      <c r="X138" s="17"/>
      <c r="Y138" s="17"/>
      <c r="Z138" s="17"/>
      <c r="AA138" s="17"/>
      <c r="AB138" s="17"/>
      <c r="AC138" s="17">
        <v>751</v>
      </c>
      <c r="AD138" s="17">
        <v>84</v>
      </c>
      <c r="AE138" s="17">
        <v>22</v>
      </c>
      <c r="AF138" s="17">
        <v>2</v>
      </c>
      <c r="AG138" s="46">
        <f t="shared" si="19"/>
        <v>1393</v>
      </c>
    </row>
    <row r="139" spans="1:33" ht="12.75">
      <c r="A139" s="29">
        <v>8</v>
      </c>
      <c r="B139" s="16" t="s">
        <v>55</v>
      </c>
      <c r="C139" s="37">
        <v>69</v>
      </c>
      <c r="D139" s="57">
        <v>255</v>
      </c>
      <c r="E139" s="17">
        <v>4</v>
      </c>
      <c r="F139" s="17">
        <v>51</v>
      </c>
      <c r="G139" s="17">
        <v>6</v>
      </c>
      <c r="H139" s="17"/>
      <c r="I139" s="17">
        <v>422</v>
      </c>
      <c r="J139" s="17"/>
      <c r="K139" s="17">
        <v>35</v>
      </c>
      <c r="L139" s="17"/>
      <c r="M139" s="17">
        <v>1</v>
      </c>
      <c r="N139" s="17"/>
      <c r="O139" s="17"/>
      <c r="P139" s="17"/>
      <c r="Q139" s="17"/>
      <c r="R139" s="17"/>
      <c r="S139" s="17"/>
      <c r="T139" s="17">
        <v>15</v>
      </c>
      <c r="U139" s="17">
        <v>4</v>
      </c>
      <c r="V139" s="17"/>
      <c r="W139" s="17">
        <v>27</v>
      </c>
      <c r="X139" s="17"/>
      <c r="Y139" s="17">
        <v>1</v>
      </c>
      <c r="Z139" s="17">
        <v>1</v>
      </c>
      <c r="AA139" s="17">
        <v>1</v>
      </c>
      <c r="AB139" s="17"/>
      <c r="AC139" s="17">
        <v>609</v>
      </c>
      <c r="AD139" s="17">
        <v>39</v>
      </c>
      <c r="AE139" s="17">
        <v>137</v>
      </c>
      <c r="AF139" s="17"/>
      <c r="AG139" s="46">
        <f t="shared" si="19"/>
        <v>1608</v>
      </c>
    </row>
    <row r="140" spans="1:33" ht="12.75">
      <c r="A140" s="29">
        <v>8</v>
      </c>
      <c r="B140" s="16" t="s">
        <v>56</v>
      </c>
      <c r="C140" s="37">
        <v>25</v>
      </c>
      <c r="D140" s="57">
        <v>639</v>
      </c>
      <c r="E140" s="17">
        <v>3</v>
      </c>
      <c r="F140" s="17">
        <v>15</v>
      </c>
      <c r="G140" s="17"/>
      <c r="H140" s="17"/>
      <c r="I140" s="17">
        <v>34</v>
      </c>
      <c r="J140" s="17"/>
      <c r="K140" s="17">
        <v>23</v>
      </c>
      <c r="L140" s="17"/>
      <c r="M140" s="17">
        <v>10</v>
      </c>
      <c r="N140" s="17"/>
      <c r="O140" s="17"/>
      <c r="P140" s="17"/>
      <c r="Q140" s="17"/>
      <c r="R140" s="17"/>
      <c r="S140" s="17">
        <v>5</v>
      </c>
      <c r="T140" s="17"/>
      <c r="U140" s="17">
        <v>3</v>
      </c>
      <c r="V140" s="17"/>
      <c r="W140" s="17">
        <v>8</v>
      </c>
      <c r="X140" s="17"/>
      <c r="Y140" s="17"/>
      <c r="Z140" s="17"/>
      <c r="AA140" s="17"/>
      <c r="AB140" s="17"/>
      <c r="AC140" s="17">
        <v>170</v>
      </c>
      <c r="AD140" s="17">
        <v>2</v>
      </c>
      <c r="AE140" s="17">
        <v>16</v>
      </c>
      <c r="AF140" s="17">
        <v>1</v>
      </c>
      <c r="AG140" s="46">
        <f t="shared" si="19"/>
        <v>929</v>
      </c>
    </row>
    <row r="141" spans="1:33" ht="12.75">
      <c r="A141" s="29">
        <v>8</v>
      </c>
      <c r="B141" s="16" t="s">
        <v>57</v>
      </c>
      <c r="C141" s="37">
        <v>58</v>
      </c>
      <c r="D141" s="57">
        <v>91</v>
      </c>
      <c r="E141" s="17"/>
      <c r="F141" s="17">
        <v>56</v>
      </c>
      <c r="G141" s="17">
        <v>1</v>
      </c>
      <c r="H141" s="17"/>
      <c r="I141" s="17">
        <v>1671</v>
      </c>
      <c r="J141" s="17"/>
      <c r="K141" s="17">
        <v>30</v>
      </c>
      <c r="L141" s="17"/>
      <c r="M141" s="17">
        <v>2</v>
      </c>
      <c r="N141" s="17"/>
      <c r="O141" s="17"/>
      <c r="P141" s="17"/>
      <c r="Q141" s="17"/>
      <c r="R141" s="17"/>
      <c r="S141" s="17">
        <v>5</v>
      </c>
      <c r="T141" s="17">
        <v>9</v>
      </c>
      <c r="U141" s="17">
        <v>53</v>
      </c>
      <c r="V141" s="17"/>
      <c r="W141" s="17">
        <v>438</v>
      </c>
      <c r="X141" s="17"/>
      <c r="Y141" s="17"/>
      <c r="Z141" s="17"/>
      <c r="AA141" s="17"/>
      <c r="AB141" s="17"/>
      <c r="AC141" s="17">
        <v>71</v>
      </c>
      <c r="AD141" s="17">
        <v>82</v>
      </c>
      <c r="AE141" s="17">
        <v>391</v>
      </c>
      <c r="AF141" s="17"/>
      <c r="AG141" s="46">
        <f t="shared" si="19"/>
        <v>2900</v>
      </c>
    </row>
    <row r="142" spans="1:33" ht="12.75">
      <c r="A142" s="29">
        <v>8</v>
      </c>
      <c r="B142" s="16" t="s">
        <v>58</v>
      </c>
      <c r="C142" s="37">
        <v>38</v>
      </c>
      <c r="D142" s="57">
        <v>130</v>
      </c>
      <c r="E142" s="17"/>
      <c r="F142" s="17">
        <v>12</v>
      </c>
      <c r="G142" s="17">
        <v>3</v>
      </c>
      <c r="H142" s="17"/>
      <c r="I142" s="17">
        <v>438</v>
      </c>
      <c r="J142" s="17"/>
      <c r="K142" s="17">
        <v>20</v>
      </c>
      <c r="L142" s="17"/>
      <c r="M142" s="17"/>
      <c r="N142" s="17"/>
      <c r="O142" s="17"/>
      <c r="P142" s="17"/>
      <c r="Q142" s="17"/>
      <c r="R142" s="17"/>
      <c r="S142" s="17"/>
      <c r="T142" s="17">
        <v>8</v>
      </c>
      <c r="U142" s="17">
        <v>1</v>
      </c>
      <c r="V142" s="17"/>
      <c r="W142" s="17">
        <v>8</v>
      </c>
      <c r="X142" s="17"/>
      <c r="Y142" s="17"/>
      <c r="Z142" s="17"/>
      <c r="AA142" s="17"/>
      <c r="AB142" s="17"/>
      <c r="AC142" s="17">
        <v>55</v>
      </c>
      <c r="AD142" s="17">
        <v>4</v>
      </c>
      <c r="AE142" s="17">
        <v>43</v>
      </c>
      <c r="AF142" s="17"/>
      <c r="AG142" s="46">
        <f t="shared" si="19"/>
        <v>722</v>
      </c>
    </row>
    <row r="143" spans="1:33" ht="12.75">
      <c r="A143" s="29">
        <v>8</v>
      </c>
      <c r="B143" s="16" t="s">
        <v>59</v>
      </c>
      <c r="C143" s="37">
        <v>19</v>
      </c>
      <c r="D143" s="57">
        <v>116</v>
      </c>
      <c r="E143" s="17"/>
      <c r="F143" s="17">
        <v>7</v>
      </c>
      <c r="G143" s="17"/>
      <c r="H143" s="17"/>
      <c r="I143" s="17">
        <v>446</v>
      </c>
      <c r="J143" s="17"/>
      <c r="K143" s="17">
        <v>6</v>
      </c>
      <c r="L143" s="17"/>
      <c r="M143" s="17"/>
      <c r="N143" s="17"/>
      <c r="O143" s="17"/>
      <c r="P143" s="17"/>
      <c r="Q143" s="17"/>
      <c r="R143" s="17"/>
      <c r="S143" s="17">
        <v>3</v>
      </c>
      <c r="T143" s="17">
        <v>12</v>
      </c>
      <c r="U143" s="17">
        <v>7</v>
      </c>
      <c r="V143" s="17"/>
      <c r="W143" s="17">
        <v>12</v>
      </c>
      <c r="X143" s="17"/>
      <c r="Y143" s="17"/>
      <c r="Z143" s="17"/>
      <c r="AA143" s="17"/>
      <c r="AB143" s="17"/>
      <c r="AC143" s="17">
        <v>217</v>
      </c>
      <c r="AD143" s="17">
        <v>39</v>
      </c>
      <c r="AE143" s="17">
        <v>67</v>
      </c>
      <c r="AF143" s="17"/>
      <c r="AG143" s="46">
        <f t="shared" si="19"/>
        <v>932</v>
      </c>
    </row>
    <row r="144" spans="1:33" ht="12.75">
      <c r="A144" s="29">
        <v>8</v>
      </c>
      <c r="B144" s="16" t="s">
        <v>266</v>
      </c>
      <c r="C144" s="37">
        <v>140</v>
      </c>
      <c r="D144" s="57">
        <v>1449</v>
      </c>
      <c r="E144" s="17"/>
      <c r="F144" s="17">
        <v>50</v>
      </c>
      <c r="G144" s="17">
        <v>2</v>
      </c>
      <c r="H144" s="17"/>
      <c r="I144" s="17">
        <v>2326</v>
      </c>
      <c r="J144" s="17"/>
      <c r="K144" s="17">
        <v>96</v>
      </c>
      <c r="L144" s="17"/>
      <c r="M144" s="17">
        <v>5</v>
      </c>
      <c r="N144" s="17"/>
      <c r="O144" s="17"/>
      <c r="P144" s="17"/>
      <c r="Q144" s="17"/>
      <c r="R144" s="17">
        <v>3</v>
      </c>
      <c r="S144" s="17"/>
      <c r="T144" s="17">
        <v>21</v>
      </c>
      <c r="U144" s="17">
        <v>10</v>
      </c>
      <c r="V144" s="17"/>
      <c r="W144" s="17">
        <v>132</v>
      </c>
      <c r="X144" s="17"/>
      <c r="Y144" s="17"/>
      <c r="Z144" s="17"/>
      <c r="AA144" s="17"/>
      <c r="AB144" s="17"/>
      <c r="AC144" s="17">
        <v>24</v>
      </c>
      <c r="AD144" s="17">
        <v>79</v>
      </c>
      <c r="AE144" s="17">
        <v>235</v>
      </c>
      <c r="AF144" s="17"/>
      <c r="AG144" s="46">
        <f t="shared" si="19"/>
        <v>4432</v>
      </c>
    </row>
    <row r="145" spans="1:33" ht="12.75">
      <c r="A145" s="29">
        <v>8</v>
      </c>
      <c r="B145" s="16" t="s">
        <v>60</v>
      </c>
      <c r="C145" s="37">
        <v>16</v>
      </c>
      <c r="D145" s="57"/>
      <c r="E145" s="17"/>
      <c r="F145" s="17">
        <v>3</v>
      </c>
      <c r="G145" s="17"/>
      <c r="H145" s="17"/>
      <c r="I145" s="17">
        <v>56</v>
      </c>
      <c r="J145" s="17"/>
      <c r="K145" s="17">
        <v>9</v>
      </c>
      <c r="L145" s="17"/>
      <c r="M145" s="17"/>
      <c r="N145" s="17"/>
      <c r="O145" s="17"/>
      <c r="P145" s="17"/>
      <c r="Q145" s="17"/>
      <c r="R145" s="17"/>
      <c r="S145" s="17"/>
      <c r="T145" s="17">
        <v>2</v>
      </c>
      <c r="U145" s="17"/>
      <c r="V145" s="17"/>
      <c r="W145" s="17"/>
      <c r="X145" s="17"/>
      <c r="Y145" s="17"/>
      <c r="Z145" s="17"/>
      <c r="AA145" s="17"/>
      <c r="AB145" s="17"/>
      <c r="AC145" s="17">
        <v>17</v>
      </c>
      <c r="AD145" s="17"/>
      <c r="AE145" s="17"/>
      <c r="AF145" s="17"/>
      <c r="AG145" s="46">
        <f t="shared" si="19"/>
        <v>87</v>
      </c>
    </row>
    <row r="146" spans="1:33" ht="12.75">
      <c r="A146" s="29">
        <v>8</v>
      </c>
      <c r="B146" s="16" t="s">
        <v>61</v>
      </c>
      <c r="C146" s="37">
        <v>29</v>
      </c>
      <c r="D146" s="57">
        <v>3</v>
      </c>
      <c r="E146" s="17">
        <v>2</v>
      </c>
      <c r="F146" s="17">
        <v>34</v>
      </c>
      <c r="G146" s="17"/>
      <c r="H146" s="17"/>
      <c r="I146" s="17">
        <v>479</v>
      </c>
      <c r="J146" s="17"/>
      <c r="K146" s="17">
        <v>5</v>
      </c>
      <c r="L146" s="17"/>
      <c r="M146" s="17">
        <v>1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>
        <v>13</v>
      </c>
      <c r="X146" s="17"/>
      <c r="Y146" s="17"/>
      <c r="Z146" s="17"/>
      <c r="AA146" s="17"/>
      <c r="AB146" s="17"/>
      <c r="AC146" s="17">
        <v>20</v>
      </c>
      <c r="AD146" s="17">
        <v>101</v>
      </c>
      <c r="AE146" s="17">
        <v>289</v>
      </c>
      <c r="AF146" s="17"/>
      <c r="AG146" s="46">
        <f t="shared" si="19"/>
        <v>947</v>
      </c>
    </row>
    <row r="147" spans="1:33" ht="12.75">
      <c r="A147" s="29">
        <v>8</v>
      </c>
      <c r="B147" s="16" t="s">
        <v>62</v>
      </c>
      <c r="C147" s="37">
        <v>87</v>
      </c>
      <c r="D147" s="57">
        <v>502</v>
      </c>
      <c r="E147" s="17">
        <v>1</v>
      </c>
      <c r="F147" s="17">
        <v>69</v>
      </c>
      <c r="G147" s="17">
        <v>11</v>
      </c>
      <c r="H147" s="17"/>
      <c r="I147" s="17">
        <v>2929</v>
      </c>
      <c r="J147" s="17"/>
      <c r="K147" s="17">
        <v>113</v>
      </c>
      <c r="L147" s="17"/>
      <c r="M147" s="17">
        <v>4</v>
      </c>
      <c r="N147" s="17"/>
      <c r="O147" s="17"/>
      <c r="P147" s="17"/>
      <c r="Q147" s="17"/>
      <c r="R147" s="17">
        <v>1</v>
      </c>
      <c r="S147" s="17">
        <v>26</v>
      </c>
      <c r="T147" s="17">
        <v>5</v>
      </c>
      <c r="U147" s="17"/>
      <c r="V147" s="17"/>
      <c r="W147" s="17">
        <v>23</v>
      </c>
      <c r="X147" s="17"/>
      <c r="Y147" s="17">
        <v>2</v>
      </c>
      <c r="Z147" s="17"/>
      <c r="AA147" s="17"/>
      <c r="AB147" s="17"/>
      <c r="AC147" s="17">
        <v>90</v>
      </c>
      <c r="AD147" s="17">
        <v>34</v>
      </c>
      <c r="AE147" s="17">
        <v>218</v>
      </c>
      <c r="AF147" s="17"/>
      <c r="AG147" s="46">
        <f t="shared" si="19"/>
        <v>4028</v>
      </c>
    </row>
    <row r="148" spans="1:33" ht="12.75">
      <c r="A148" s="29">
        <v>8</v>
      </c>
      <c r="B148" s="16" t="s">
        <v>63</v>
      </c>
      <c r="C148" s="37">
        <v>35</v>
      </c>
      <c r="D148" s="57">
        <v>3</v>
      </c>
      <c r="E148" s="17"/>
      <c r="F148" s="17">
        <v>17</v>
      </c>
      <c r="G148" s="17"/>
      <c r="H148" s="17"/>
      <c r="I148" s="17">
        <v>143</v>
      </c>
      <c r="J148" s="17"/>
      <c r="K148" s="17">
        <v>14</v>
      </c>
      <c r="L148" s="17"/>
      <c r="M148" s="17"/>
      <c r="N148" s="17"/>
      <c r="O148" s="17"/>
      <c r="P148" s="17"/>
      <c r="Q148" s="17"/>
      <c r="R148" s="17"/>
      <c r="S148" s="17"/>
      <c r="T148" s="17">
        <v>2</v>
      </c>
      <c r="U148" s="17"/>
      <c r="V148" s="17"/>
      <c r="W148" s="17">
        <v>3</v>
      </c>
      <c r="X148" s="17"/>
      <c r="Y148" s="17"/>
      <c r="Z148" s="17"/>
      <c r="AA148" s="17"/>
      <c r="AB148" s="17"/>
      <c r="AC148" s="17">
        <v>6</v>
      </c>
      <c r="AD148" s="17">
        <v>1</v>
      </c>
      <c r="AE148" s="17">
        <v>10</v>
      </c>
      <c r="AF148" s="17">
        <v>1</v>
      </c>
      <c r="AG148" s="46">
        <f t="shared" si="19"/>
        <v>200</v>
      </c>
    </row>
    <row r="149" spans="1:33" ht="12.75">
      <c r="A149" s="29">
        <v>8</v>
      </c>
      <c r="B149" s="16" t="s">
        <v>64</v>
      </c>
      <c r="C149" s="37">
        <v>47</v>
      </c>
      <c r="D149" s="57">
        <v>107</v>
      </c>
      <c r="E149" s="17"/>
      <c r="F149" s="17">
        <v>93</v>
      </c>
      <c r="G149" s="17"/>
      <c r="H149" s="17"/>
      <c r="I149" s="17">
        <v>1079</v>
      </c>
      <c r="J149" s="17"/>
      <c r="K149" s="17">
        <v>23</v>
      </c>
      <c r="L149" s="17"/>
      <c r="M149" s="17">
        <v>4</v>
      </c>
      <c r="N149" s="17"/>
      <c r="O149" s="17"/>
      <c r="P149" s="17"/>
      <c r="Q149" s="17"/>
      <c r="R149" s="17">
        <v>1</v>
      </c>
      <c r="S149" s="17">
        <v>3</v>
      </c>
      <c r="T149" s="17">
        <v>17</v>
      </c>
      <c r="U149" s="17">
        <v>13</v>
      </c>
      <c r="V149" s="17"/>
      <c r="W149" s="17">
        <v>22</v>
      </c>
      <c r="X149" s="17"/>
      <c r="Y149" s="17"/>
      <c r="Z149" s="17"/>
      <c r="AA149" s="17"/>
      <c r="AB149" s="17"/>
      <c r="AC149" s="17">
        <v>45</v>
      </c>
      <c r="AD149" s="17">
        <v>96</v>
      </c>
      <c r="AE149" s="17">
        <v>144</v>
      </c>
      <c r="AF149" s="17"/>
      <c r="AG149" s="46">
        <f t="shared" si="19"/>
        <v>1647</v>
      </c>
    </row>
    <row r="150" spans="1:33" ht="12.75">
      <c r="A150" s="29">
        <v>8</v>
      </c>
      <c r="B150" s="16" t="s">
        <v>65</v>
      </c>
      <c r="C150" s="37">
        <v>78</v>
      </c>
      <c r="D150" s="57">
        <v>502</v>
      </c>
      <c r="E150" s="17"/>
      <c r="F150" s="17">
        <v>129</v>
      </c>
      <c r="G150" s="17">
        <v>30</v>
      </c>
      <c r="H150" s="17"/>
      <c r="I150" s="17">
        <v>875</v>
      </c>
      <c r="J150" s="17"/>
      <c r="K150" s="17">
        <v>33</v>
      </c>
      <c r="L150" s="17"/>
      <c r="M150" s="17">
        <v>2</v>
      </c>
      <c r="N150" s="17"/>
      <c r="O150" s="17"/>
      <c r="P150" s="17"/>
      <c r="Q150" s="17"/>
      <c r="R150" s="17">
        <v>2</v>
      </c>
      <c r="S150" s="17">
        <v>1</v>
      </c>
      <c r="T150" s="17">
        <v>26</v>
      </c>
      <c r="U150" s="17">
        <v>27</v>
      </c>
      <c r="V150" s="17"/>
      <c r="W150" s="17">
        <v>132</v>
      </c>
      <c r="X150" s="17"/>
      <c r="Y150" s="17"/>
      <c r="Z150" s="17"/>
      <c r="AA150" s="17"/>
      <c r="AB150" s="17"/>
      <c r="AC150" s="17">
        <v>524</v>
      </c>
      <c r="AD150" s="17">
        <v>186</v>
      </c>
      <c r="AE150" s="17">
        <v>76</v>
      </c>
      <c r="AF150" s="17"/>
      <c r="AG150" s="46">
        <f t="shared" si="19"/>
        <v>2545</v>
      </c>
    </row>
    <row r="151" spans="1:33" ht="12.75">
      <c r="A151" s="29">
        <v>8</v>
      </c>
      <c r="B151" s="16" t="s">
        <v>265</v>
      </c>
      <c r="C151" s="37">
        <v>35</v>
      </c>
      <c r="D151" s="57">
        <v>20</v>
      </c>
      <c r="E151" s="17"/>
      <c r="F151" s="17">
        <v>7</v>
      </c>
      <c r="G151" s="17"/>
      <c r="H151" s="17"/>
      <c r="I151" s="17">
        <v>52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>
        <v>25</v>
      </c>
      <c r="AD151" s="17">
        <v>4</v>
      </c>
      <c r="AE151" s="17"/>
      <c r="AF151" s="17"/>
      <c r="AG151" s="46">
        <f t="shared" si="19"/>
        <v>108</v>
      </c>
    </row>
    <row r="152" spans="1:33" ht="12.75">
      <c r="A152" s="29">
        <v>8</v>
      </c>
      <c r="B152" s="16" t="s">
        <v>66</v>
      </c>
      <c r="C152" s="37">
        <v>112</v>
      </c>
      <c r="D152" s="57">
        <v>3149</v>
      </c>
      <c r="E152" s="17">
        <v>11</v>
      </c>
      <c r="F152" s="17">
        <v>38</v>
      </c>
      <c r="G152" s="17">
        <v>27</v>
      </c>
      <c r="H152" s="17"/>
      <c r="I152" s="17">
        <v>2331</v>
      </c>
      <c r="J152" s="17"/>
      <c r="K152" s="17">
        <v>103</v>
      </c>
      <c r="L152" s="17"/>
      <c r="M152" s="17">
        <v>8</v>
      </c>
      <c r="N152" s="17"/>
      <c r="O152" s="17">
        <v>1</v>
      </c>
      <c r="P152" s="17"/>
      <c r="Q152" s="17">
        <v>13</v>
      </c>
      <c r="R152" s="17">
        <v>3</v>
      </c>
      <c r="S152" s="17">
        <v>6</v>
      </c>
      <c r="T152" s="17">
        <v>36</v>
      </c>
      <c r="U152" s="17">
        <v>31</v>
      </c>
      <c r="V152" s="17"/>
      <c r="W152" s="17">
        <v>193</v>
      </c>
      <c r="X152" s="17"/>
      <c r="Y152" s="17"/>
      <c r="Z152" s="17"/>
      <c r="AA152" s="17">
        <v>2</v>
      </c>
      <c r="AB152" s="17">
        <v>3</v>
      </c>
      <c r="AC152" s="17">
        <v>665</v>
      </c>
      <c r="AD152" s="17">
        <v>94</v>
      </c>
      <c r="AE152" s="17">
        <v>246</v>
      </c>
      <c r="AF152" s="17">
        <v>21</v>
      </c>
      <c r="AG152" s="46">
        <f t="shared" si="19"/>
        <v>6981</v>
      </c>
    </row>
    <row r="153" spans="1:33" ht="12.75">
      <c r="A153" s="29">
        <v>8</v>
      </c>
      <c r="B153" s="16" t="s">
        <v>67</v>
      </c>
      <c r="C153" s="37">
        <v>25</v>
      </c>
      <c r="D153" s="57">
        <v>162</v>
      </c>
      <c r="E153" s="17"/>
      <c r="F153" s="17">
        <v>16</v>
      </c>
      <c r="G153" s="17">
        <v>12</v>
      </c>
      <c r="H153" s="17"/>
      <c r="I153" s="17">
        <v>85</v>
      </c>
      <c r="J153" s="17"/>
      <c r="K153" s="17"/>
      <c r="L153" s="17"/>
      <c r="M153" s="17">
        <v>7</v>
      </c>
      <c r="N153" s="17">
        <v>1</v>
      </c>
      <c r="O153" s="17"/>
      <c r="P153" s="17"/>
      <c r="Q153" s="17"/>
      <c r="R153" s="17"/>
      <c r="S153" s="17">
        <v>14</v>
      </c>
      <c r="T153" s="17">
        <v>2</v>
      </c>
      <c r="U153" s="17">
        <v>7</v>
      </c>
      <c r="V153" s="17"/>
      <c r="W153" s="17"/>
      <c r="X153" s="17"/>
      <c r="Y153" s="17"/>
      <c r="Z153" s="17"/>
      <c r="AA153" s="17"/>
      <c r="AB153" s="17"/>
      <c r="AC153" s="17">
        <v>60</v>
      </c>
      <c r="AD153" s="17">
        <v>3</v>
      </c>
      <c r="AE153" s="17">
        <v>3</v>
      </c>
      <c r="AF153" s="17"/>
      <c r="AG153" s="46">
        <f t="shared" si="19"/>
        <v>372</v>
      </c>
    </row>
    <row r="154" spans="1:33" ht="12.75">
      <c r="A154" s="29">
        <v>8</v>
      </c>
      <c r="B154" s="16" t="s">
        <v>68</v>
      </c>
      <c r="C154" s="37">
        <v>49</v>
      </c>
      <c r="D154" s="57">
        <v>21</v>
      </c>
      <c r="E154" s="17"/>
      <c r="F154" s="17">
        <v>104</v>
      </c>
      <c r="G154" s="17"/>
      <c r="H154" s="17"/>
      <c r="I154" s="17">
        <v>285</v>
      </c>
      <c r="J154" s="17"/>
      <c r="K154" s="17">
        <v>6</v>
      </c>
      <c r="L154" s="17"/>
      <c r="M154" s="17"/>
      <c r="N154" s="17"/>
      <c r="O154" s="17"/>
      <c r="P154" s="17"/>
      <c r="Q154" s="17">
        <v>1</v>
      </c>
      <c r="R154" s="17"/>
      <c r="S154" s="17">
        <v>3</v>
      </c>
      <c r="T154" s="17">
        <v>5</v>
      </c>
      <c r="U154" s="17"/>
      <c r="V154" s="17"/>
      <c r="W154" s="17">
        <v>6</v>
      </c>
      <c r="X154" s="17"/>
      <c r="Y154" s="17"/>
      <c r="Z154" s="17"/>
      <c r="AA154" s="17"/>
      <c r="AB154" s="17"/>
      <c r="AC154" s="17">
        <v>72</v>
      </c>
      <c r="AD154" s="17">
        <v>8</v>
      </c>
      <c r="AE154" s="17">
        <v>57</v>
      </c>
      <c r="AF154" s="17"/>
      <c r="AG154" s="46">
        <f t="shared" si="19"/>
        <v>568</v>
      </c>
    </row>
    <row r="155" spans="1:33" ht="12.75">
      <c r="A155" s="33">
        <v>8</v>
      </c>
      <c r="B155" s="18" t="s">
        <v>69</v>
      </c>
      <c r="C155" s="42">
        <v>48</v>
      </c>
      <c r="D155" s="67"/>
      <c r="E155" s="19"/>
      <c r="F155" s="19"/>
      <c r="G155" s="19">
        <v>24</v>
      </c>
      <c r="H155" s="19"/>
      <c r="I155" s="19">
        <v>260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>
        <v>6</v>
      </c>
      <c r="U155" s="19"/>
      <c r="V155" s="19"/>
      <c r="W155" s="19"/>
      <c r="X155" s="19"/>
      <c r="Y155" s="19"/>
      <c r="Z155" s="19"/>
      <c r="AA155" s="19"/>
      <c r="AB155" s="19"/>
      <c r="AC155" s="19">
        <v>18</v>
      </c>
      <c r="AD155" s="19"/>
      <c r="AE155" s="19">
        <v>56</v>
      </c>
      <c r="AF155" s="19"/>
      <c r="AG155" s="47">
        <f t="shared" si="19"/>
        <v>364</v>
      </c>
    </row>
    <row r="156" spans="1:33" s="8" customFormat="1" ht="13.5" thickBot="1">
      <c r="A156" s="11"/>
      <c r="B156" s="11"/>
      <c r="C156" s="6">
        <f aca="true" t="shared" si="20" ref="C156:H156">SUM(C133:C155)</f>
        <v>1290</v>
      </c>
      <c r="D156" s="72">
        <f t="shared" si="20"/>
        <v>8789</v>
      </c>
      <c r="E156" s="73">
        <f t="shared" si="20"/>
        <v>31</v>
      </c>
      <c r="F156" s="73">
        <f t="shared" si="20"/>
        <v>998</v>
      </c>
      <c r="G156" s="73">
        <f t="shared" si="20"/>
        <v>181</v>
      </c>
      <c r="H156" s="73">
        <f t="shared" si="20"/>
        <v>0</v>
      </c>
      <c r="I156" s="73">
        <f aca="true" t="shared" si="21" ref="I156:AG156">SUM(I133:I155)</f>
        <v>19085</v>
      </c>
      <c r="J156" s="73">
        <f t="shared" si="21"/>
        <v>0</v>
      </c>
      <c r="K156" s="73">
        <f t="shared" si="21"/>
        <v>854</v>
      </c>
      <c r="L156" s="73">
        <f t="shared" si="21"/>
        <v>0</v>
      </c>
      <c r="M156" s="73">
        <f t="shared" si="21"/>
        <v>125</v>
      </c>
      <c r="N156" s="73">
        <f t="shared" si="21"/>
        <v>42</v>
      </c>
      <c r="O156" s="73">
        <f t="shared" si="21"/>
        <v>1</v>
      </c>
      <c r="P156" s="73">
        <f t="shared" si="21"/>
        <v>4</v>
      </c>
      <c r="Q156" s="73">
        <f t="shared" si="21"/>
        <v>19</v>
      </c>
      <c r="R156" s="73">
        <f t="shared" si="21"/>
        <v>68</v>
      </c>
      <c r="S156" s="73">
        <f t="shared" si="21"/>
        <v>205</v>
      </c>
      <c r="T156" s="73">
        <f t="shared" si="21"/>
        <v>398</v>
      </c>
      <c r="U156" s="73">
        <f t="shared" si="21"/>
        <v>195</v>
      </c>
      <c r="V156" s="73">
        <f t="shared" si="21"/>
        <v>0</v>
      </c>
      <c r="W156" s="73">
        <f t="shared" si="21"/>
        <v>1135</v>
      </c>
      <c r="X156" s="73">
        <f t="shared" si="21"/>
        <v>0</v>
      </c>
      <c r="Y156" s="73">
        <f t="shared" si="21"/>
        <v>3</v>
      </c>
      <c r="Z156" s="73">
        <f t="shared" si="21"/>
        <v>6</v>
      </c>
      <c r="AA156" s="73">
        <f t="shared" si="21"/>
        <v>4</v>
      </c>
      <c r="AB156" s="73">
        <f t="shared" si="21"/>
        <v>8</v>
      </c>
      <c r="AC156" s="73">
        <f t="shared" si="21"/>
        <v>4045</v>
      </c>
      <c r="AD156" s="73">
        <f t="shared" si="21"/>
        <v>1170</v>
      </c>
      <c r="AE156" s="73">
        <f t="shared" si="21"/>
        <v>2657</v>
      </c>
      <c r="AF156" s="73">
        <f t="shared" si="21"/>
        <v>25</v>
      </c>
      <c r="AG156" s="76">
        <f t="shared" si="21"/>
        <v>40048</v>
      </c>
    </row>
    <row r="157" spans="1:33" ht="12.75">
      <c r="A157" s="32">
        <v>9</v>
      </c>
      <c r="B157" s="14" t="s">
        <v>70</v>
      </c>
      <c r="C157" s="41">
        <v>54</v>
      </c>
      <c r="D157" s="66">
        <v>233</v>
      </c>
      <c r="E157" s="15"/>
      <c r="F157" s="15">
        <v>38</v>
      </c>
      <c r="G157" s="15">
        <v>3</v>
      </c>
      <c r="H157" s="15"/>
      <c r="I157" s="15">
        <v>1186</v>
      </c>
      <c r="J157" s="15"/>
      <c r="K157" s="15">
        <v>30</v>
      </c>
      <c r="L157" s="15"/>
      <c r="M157" s="15"/>
      <c r="N157" s="15"/>
      <c r="O157" s="15"/>
      <c r="P157" s="15"/>
      <c r="Q157" s="15"/>
      <c r="R157" s="15"/>
      <c r="S157" s="15">
        <v>2</v>
      </c>
      <c r="T157" s="15"/>
      <c r="U157" s="15">
        <v>41</v>
      </c>
      <c r="V157" s="15"/>
      <c r="W157" s="15">
        <v>648</v>
      </c>
      <c r="X157" s="15"/>
      <c r="Y157" s="15"/>
      <c r="Z157" s="15"/>
      <c r="AA157" s="15"/>
      <c r="AB157" s="15"/>
      <c r="AC157" s="15">
        <v>88</v>
      </c>
      <c r="AD157" s="15">
        <v>814</v>
      </c>
      <c r="AE157" s="15">
        <v>698</v>
      </c>
      <c r="AF157" s="15"/>
      <c r="AG157" s="48">
        <f aca="true" t="shared" si="22" ref="AG157:AG170">SUM(D157:AF157)</f>
        <v>3781</v>
      </c>
    </row>
    <row r="158" spans="1:33" ht="12.75">
      <c r="A158" s="29">
        <v>9</v>
      </c>
      <c r="B158" s="16" t="s">
        <v>71</v>
      </c>
      <c r="C158" s="37">
        <v>36</v>
      </c>
      <c r="D158" s="57">
        <v>21</v>
      </c>
      <c r="E158" s="17"/>
      <c r="F158" s="17">
        <v>9</v>
      </c>
      <c r="G158" s="17">
        <v>4</v>
      </c>
      <c r="H158" s="17"/>
      <c r="I158" s="17">
        <v>553</v>
      </c>
      <c r="J158" s="17"/>
      <c r="K158" s="17">
        <v>27</v>
      </c>
      <c r="L158" s="17"/>
      <c r="M158" s="17">
        <v>22</v>
      </c>
      <c r="N158" s="17">
        <v>3</v>
      </c>
      <c r="O158" s="17"/>
      <c r="P158" s="17"/>
      <c r="Q158" s="17"/>
      <c r="R158" s="17"/>
      <c r="S158" s="17">
        <v>3</v>
      </c>
      <c r="T158" s="17">
        <v>2</v>
      </c>
      <c r="U158" s="17">
        <v>6</v>
      </c>
      <c r="V158" s="17"/>
      <c r="W158" s="17">
        <v>104</v>
      </c>
      <c r="X158" s="17"/>
      <c r="Y158" s="17"/>
      <c r="Z158" s="17"/>
      <c r="AA158" s="17"/>
      <c r="AB158" s="17"/>
      <c r="AC158" s="17">
        <v>134</v>
      </c>
      <c r="AD158" s="17">
        <v>105</v>
      </c>
      <c r="AE158" s="17">
        <v>226</v>
      </c>
      <c r="AF158" s="17"/>
      <c r="AG158" s="46">
        <f t="shared" si="22"/>
        <v>1219</v>
      </c>
    </row>
    <row r="159" spans="1:33" ht="12.75">
      <c r="A159" s="29">
        <v>9</v>
      </c>
      <c r="B159" s="16" t="s">
        <v>72</v>
      </c>
      <c r="C159" s="37">
        <v>49</v>
      </c>
      <c r="D159" s="57">
        <v>382</v>
      </c>
      <c r="E159" s="17">
        <v>25</v>
      </c>
      <c r="F159" s="17">
        <v>21</v>
      </c>
      <c r="G159" s="17">
        <v>23</v>
      </c>
      <c r="H159" s="17"/>
      <c r="I159" s="17">
        <v>858</v>
      </c>
      <c r="J159" s="17"/>
      <c r="K159" s="17">
        <v>61</v>
      </c>
      <c r="L159" s="17"/>
      <c r="M159" s="17">
        <v>37</v>
      </c>
      <c r="N159" s="17">
        <v>1</v>
      </c>
      <c r="O159" s="17"/>
      <c r="P159" s="17"/>
      <c r="Q159" s="17"/>
      <c r="R159" s="17">
        <v>22</v>
      </c>
      <c r="S159" s="17">
        <v>3</v>
      </c>
      <c r="T159" s="17">
        <v>51</v>
      </c>
      <c r="U159" s="17">
        <v>7</v>
      </c>
      <c r="V159" s="17"/>
      <c r="W159" s="17">
        <v>74</v>
      </c>
      <c r="X159" s="17">
        <v>3</v>
      </c>
      <c r="Y159" s="17"/>
      <c r="Z159" s="17"/>
      <c r="AA159" s="17"/>
      <c r="AB159" s="17"/>
      <c r="AC159" s="17">
        <v>5</v>
      </c>
      <c r="AD159" s="17">
        <v>60</v>
      </c>
      <c r="AE159" s="17">
        <v>109</v>
      </c>
      <c r="AF159" s="17"/>
      <c r="AG159" s="46">
        <f t="shared" si="22"/>
        <v>1742</v>
      </c>
    </row>
    <row r="160" spans="1:33" ht="12.75">
      <c r="A160" s="29">
        <v>9</v>
      </c>
      <c r="B160" s="16" t="s">
        <v>73</v>
      </c>
      <c r="C160" s="37">
        <v>152</v>
      </c>
      <c r="D160" s="57">
        <v>616</v>
      </c>
      <c r="E160" s="17">
        <v>2</v>
      </c>
      <c r="F160" s="17">
        <v>124</v>
      </c>
      <c r="G160" s="17">
        <v>10</v>
      </c>
      <c r="H160" s="17"/>
      <c r="I160" s="17">
        <v>2375</v>
      </c>
      <c r="J160" s="17"/>
      <c r="K160" s="17">
        <v>50</v>
      </c>
      <c r="L160" s="17"/>
      <c r="M160" s="17">
        <v>2</v>
      </c>
      <c r="N160" s="17"/>
      <c r="O160" s="17"/>
      <c r="P160" s="17"/>
      <c r="Q160" s="17">
        <v>1</v>
      </c>
      <c r="R160" s="17">
        <v>5</v>
      </c>
      <c r="S160" s="17">
        <v>19</v>
      </c>
      <c r="T160" s="17">
        <v>37</v>
      </c>
      <c r="U160" s="17">
        <v>11</v>
      </c>
      <c r="V160" s="17">
        <v>1</v>
      </c>
      <c r="W160" s="17">
        <v>367</v>
      </c>
      <c r="X160" s="17"/>
      <c r="Y160" s="17"/>
      <c r="Z160" s="17"/>
      <c r="AA160" s="17"/>
      <c r="AB160" s="17"/>
      <c r="AC160" s="17">
        <v>1208</v>
      </c>
      <c r="AD160" s="17">
        <v>746</v>
      </c>
      <c r="AE160" s="17">
        <v>558</v>
      </c>
      <c r="AF160" s="17">
        <v>1</v>
      </c>
      <c r="AG160" s="46">
        <f t="shared" si="22"/>
        <v>6133</v>
      </c>
    </row>
    <row r="161" spans="1:33" ht="12.75">
      <c r="A161" s="29">
        <v>9</v>
      </c>
      <c r="B161" s="16" t="s">
        <v>74</v>
      </c>
      <c r="C161" s="37">
        <v>112</v>
      </c>
      <c r="D161" s="57">
        <v>1362</v>
      </c>
      <c r="E161" s="17">
        <v>8</v>
      </c>
      <c r="F161" s="17">
        <v>32</v>
      </c>
      <c r="G161" s="17">
        <v>54</v>
      </c>
      <c r="H161" s="17"/>
      <c r="I161" s="17">
        <v>1385</v>
      </c>
      <c r="J161" s="17"/>
      <c r="K161" s="17">
        <v>38</v>
      </c>
      <c r="L161" s="17"/>
      <c r="M161" s="17"/>
      <c r="N161" s="17"/>
      <c r="O161" s="17"/>
      <c r="P161" s="17">
        <v>1</v>
      </c>
      <c r="Q161" s="17"/>
      <c r="R161" s="17">
        <v>9</v>
      </c>
      <c r="S161" s="17">
        <v>4</v>
      </c>
      <c r="T161" s="17">
        <v>126</v>
      </c>
      <c r="U161" s="17">
        <v>13</v>
      </c>
      <c r="V161" s="17"/>
      <c r="W161" s="17">
        <v>124</v>
      </c>
      <c r="X161" s="17"/>
      <c r="Y161" s="17"/>
      <c r="Z161" s="17"/>
      <c r="AA161" s="17"/>
      <c r="AB161" s="17">
        <v>2</v>
      </c>
      <c r="AC161" s="17">
        <v>20</v>
      </c>
      <c r="AD161" s="17">
        <v>315</v>
      </c>
      <c r="AE161" s="17">
        <v>304</v>
      </c>
      <c r="AF161" s="17"/>
      <c r="AG161" s="46">
        <f t="shared" si="22"/>
        <v>3797</v>
      </c>
    </row>
    <row r="162" spans="1:33" ht="12.75">
      <c r="A162" s="29">
        <v>9</v>
      </c>
      <c r="B162" s="16" t="s">
        <v>75</v>
      </c>
      <c r="C162" s="37">
        <v>25</v>
      </c>
      <c r="D162" s="57"/>
      <c r="E162" s="17"/>
      <c r="F162" s="17">
        <v>16</v>
      </c>
      <c r="G162" s="17">
        <v>4</v>
      </c>
      <c r="H162" s="17"/>
      <c r="I162" s="17">
        <v>31</v>
      </c>
      <c r="J162" s="17"/>
      <c r="K162" s="17">
        <v>22</v>
      </c>
      <c r="L162" s="17"/>
      <c r="M162" s="17">
        <v>16</v>
      </c>
      <c r="N162" s="17"/>
      <c r="O162" s="17"/>
      <c r="P162" s="17"/>
      <c r="Q162" s="17"/>
      <c r="R162" s="17"/>
      <c r="S162" s="17"/>
      <c r="T162" s="17">
        <v>2</v>
      </c>
      <c r="U162" s="17"/>
      <c r="V162" s="17"/>
      <c r="W162" s="17">
        <v>41</v>
      </c>
      <c r="X162" s="17"/>
      <c r="Y162" s="17"/>
      <c r="Z162" s="17"/>
      <c r="AA162" s="17"/>
      <c r="AB162" s="17"/>
      <c r="AC162" s="17">
        <v>57</v>
      </c>
      <c r="AD162" s="17">
        <v>6</v>
      </c>
      <c r="AE162" s="17">
        <v>13</v>
      </c>
      <c r="AF162" s="17"/>
      <c r="AG162" s="46">
        <f t="shared" si="22"/>
        <v>208</v>
      </c>
    </row>
    <row r="163" spans="1:33" ht="12.75">
      <c r="A163" s="29">
        <v>9</v>
      </c>
      <c r="B163" s="16" t="s">
        <v>264</v>
      </c>
      <c r="C163" s="37">
        <v>128</v>
      </c>
      <c r="D163" s="57">
        <v>1645</v>
      </c>
      <c r="E163" s="17">
        <v>3</v>
      </c>
      <c r="F163" s="17">
        <v>86</v>
      </c>
      <c r="G163" s="17">
        <v>24</v>
      </c>
      <c r="H163" s="17"/>
      <c r="I163" s="17">
        <v>9867</v>
      </c>
      <c r="J163" s="17"/>
      <c r="K163" s="17">
        <v>124</v>
      </c>
      <c r="L163" s="17"/>
      <c r="M163" s="17">
        <v>8</v>
      </c>
      <c r="N163" s="17"/>
      <c r="O163" s="17"/>
      <c r="P163" s="17"/>
      <c r="Q163" s="17"/>
      <c r="R163" s="17">
        <v>1</v>
      </c>
      <c r="S163" s="17">
        <v>6</v>
      </c>
      <c r="T163" s="17">
        <v>4</v>
      </c>
      <c r="U163" s="17">
        <v>26</v>
      </c>
      <c r="V163" s="17"/>
      <c r="W163" s="17">
        <v>688</v>
      </c>
      <c r="X163" s="17"/>
      <c r="Y163" s="17"/>
      <c r="Z163" s="17"/>
      <c r="AA163" s="17">
        <v>2</v>
      </c>
      <c r="AB163" s="17"/>
      <c r="AC163" s="17">
        <v>95</v>
      </c>
      <c r="AD163" s="17">
        <v>1125</v>
      </c>
      <c r="AE163" s="17">
        <v>1085</v>
      </c>
      <c r="AF163" s="17"/>
      <c r="AG163" s="46">
        <f t="shared" si="22"/>
        <v>14789</v>
      </c>
    </row>
    <row r="164" spans="1:33" ht="12.75">
      <c r="A164" s="29">
        <v>9</v>
      </c>
      <c r="B164" s="16" t="s">
        <v>263</v>
      </c>
      <c r="C164" s="37">
        <v>48</v>
      </c>
      <c r="D164" s="57">
        <v>623</v>
      </c>
      <c r="E164" s="17"/>
      <c r="F164" s="17">
        <v>30</v>
      </c>
      <c r="G164" s="17">
        <v>6</v>
      </c>
      <c r="H164" s="17"/>
      <c r="I164" s="17">
        <v>2648</v>
      </c>
      <c r="J164" s="17"/>
      <c r="K164" s="17">
        <v>42</v>
      </c>
      <c r="L164" s="17"/>
      <c r="M164" s="17">
        <v>3</v>
      </c>
      <c r="N164" s="17"/>
      <c r="O164" s="17"/>
      <c r="P164" s="17"/>
      <c r="Q164" s="17"/>
      <c r="R164" s="17"/>
      <c r="S164" s="17">
        <v>7</v>
      </c>
      <c r="T164" s="17"/>
      <c r="U164" s="17">
        <v>4</v>
      </c>
      <c r="V164" s="17"/>
      <c r="W164" s="17">
        <v>113</v>
      </c>
      <c r="X164" s="17"/>
      <c r="Y164" s="17"/>
      <c r="Z164" s="17"/>
      <c r="AA164" s="17"/>
      <c r="AB164" s="17"/>
      <c r="AC164" s="17">
        <v>21</v>
      </c>
      <c r="AD164" s="17">
        <v>67</v>
      </c>
      <c r="AE164" s="17">
        <v>461</v>
      </c>
      <c r="AF164" s="17"/>
      <c r="AG164" s="46">
        <f t="shared" si="22"/>
        <v>4025</v>
      </c>
    </row>
    <row r="165" spans="1:33" ht="12.75">
      <c r="A165" s="29">
        <v>9</v>
      </c>
      <c r="B165" s="16" t="s">
        <v>262</v>
      </c>
      <c r="C165" s="37">
        <v>137</v>
      </c>
      <c r="D165" s="57">
        <v>2052</v>
      </c>
      <c r="E165" s="17">
        <v>9</v>
      </c>
      <c r="F165" s="17">
        <v>95</v>
      </c>
      <c r="G165" s="17">
        <v>17</v>
      </c>
      <c r="H165" s="17"/>
      <c r="I165" s="17">
        <v>2213</v>
      </c>
      <c r="J165" s="17"/>
      <c r="K165" s="17">
        <v>362</v>
      </c>
      <c r="L165" s="17"/>
      <c r="M165" s="17">
        <v>10</v>
      </c>
      <c r="N165" s="17"/>
      <c r="O165" s="17"/>
      <c r="P165" s="17"/>
      <c r="Q165" s="17"/>
      <c r="R165" s="17"/>
      <c r="S165" s="17">
        <v>9</v>
      </c>
      <c r="T165" s="17">
        <v>38</v>
      </c>
      <c r="U165" s="17">
        <v>33</v>
      </c>
      <c r="V165" s="17"/>
      <c r="W165" s="17">
        <v>669</v>
      </c>
      <c r="X165" s="17"/>
      <c r="Y165" s="17"/>
      <c r="Z165" s="17"/>
      <c r="AA165" s="17">
        <v>1</v>
      </c>
      <c r="AB165" s="17"/>
      <c r="AC165" s="17">
        <v>1783</v>
      </c>
      <c r="AD165" s="17">
        <v>1182</v>
      </c>
      <c r="AE165" s="17">
        <v>717</v>
      </c>
      <c r="AF165" s="17">
        <v>8</v>
      </c>
      <c r="AG165" s="46">
        <f t="shared" si="22"/>
        <v>9198</v>
      </c>
    </row>
    <row r="166" spans="1:33" ht="12.75">
      <c r="A166" s="29">
        <v>9</v>
      </c>
      <c r="B166" s="16" t="s">
        <v>76</v>
      </c>
      <c r="C166" s="37">
        <v>147</v>
      </c>
      <c r="D166" s="57">
        <v>403</v>
      </c>
      <c r="E166" s="17">
        <v>2</v>
      </c>
      <c r="F166" s="17">
        <v>163</v>
      </c>
      <c r="G166" s="17">
        <v>33</v>
      </c>
      <c r="H166" s="17"/>
      <c r="I166" s="17">
        <v>3710</v>
      </c>
      <c r="J166" s="17">
        <v>1</v>
      </c>
      <c r="K166" s="17">
        <v>92</v>
      </c>
      <c r="L166" s="17"/>
      <c r="M166" s="17">
        <v>66</v>
      </c>
      <c r="N166" s="17"/>
      <c r="O166" s="17">
        <v>3</v>
      </c>
      <c r="P166" s="17"/>
      <c r="Q166" s="17"/>
      <c r="R166" s="17"/>
      <c r="S166" s="17">
        <v>71</v>
      </c>
      <c r="T166" s="17">
        <v>12</v>
      </c>
      <c r="U166" s="17">
        <v>35</v>
      </c>
      <c r="V166" s="17"/>
      <c r="W166" s="17">
        <v>629</v>
      </c>
      <c r="X166" s="17"/>
      <c r="Y166" s="17"/>
      <c r="Z166" s="17"/>
      <c r="AA166" s="17">
        <v>1</v>
      </c>
      <c r="AB166" s="17"/>
      <c r="AC166" s="17">
        <v>1067</v>
      </c>
      <c r="AD166" s="17">
        <v>918</v>
      </c>
      <c r="AE166" s="17">
        <v>726</v>
      </c>
      <c r="AF166" s="17">
        <v>3</v>
      </c>
      <c r="AG166" s="46">
        <f t="shared" si="22"/>
        <v>7935</v>
      </c>
    </row>
    <row r="167" spans="1:33" ht="12.75">
      <c r="A167" s="29">
        <v>9</v>
      </c>
      <c r="B167" s="16" t="s">
        <v>77</v>
      </c>
      <c r="C167" s="37">
        <v>45</v>
      </c>
      <c r="D167" s="57">
        <v>290</v>
      </c>
      <c r="E167" s="17">
        <v>4</v>
      </c>
      <c r="F167" s="17">
        <v>31</v>
      </c>
      <c r="G167" s="17">
        <v>2</v>
      </c>
      <c r="H167" s="17"/>
      <c r="I167" s="17">
        <v>3056</v>
      </c>
      <c r="J167" s="17"/>
      <c r="K167" s="17">
        <v>58</v>
      </c>
      <c r="L167" s="17"/>
      <c r="M167" s="17"/>
      <c r="N167" s="17"/>
      <c r="O167" s="17"/>
      <c r="P167" s="17"/>
      <c r="Q167" s="17"/>
      <c r="R167" s="17"/>
      <c r="S167" s="17">
        <v>2</v>
      </c>
      <c r="T167" s="17">
        <v>16</v>
      </c>
      <c r="U167" s="17">
        <v>5</v>
      </c>
      <c r="V167" s="17"/>
      <c r="W167" s="17">
        <v>118</v>
      </c>
      <c r="X167" s="17"/>
      <c r="Y167" s="17"/>
      <c r="Z167" s="17"/>
      <c r="AA167" s="17"/>
      <c r="AB167" s="17"/>
      <c r="AC167" s="17">
        <v>51</v>
      </c>
      <c r="AD167" s="17">
        <v>173</v>
      </c>
      <c r="AE167" s="17">
        <v>228</v>
      </c>
      <c r="AF167" s="17"/>
      <c r="AG167" s="46">
        <f t="shared" si="22"/>
        <v>4034</v>
      </c>
    </row>
    <row r="168" spans="1:33" ht="12.75">
      <c r="A168" s="29">
        <v>9</v>
      </c>
      <c r="B168" s="16" t="s">
        <v>78</v>
      </c>
      <c r="C168" s="37">
        <v>111</v>
      </c>
      <c r="D168" s="57">
        <v>1067</v>
      </c>
      <c r="E168" s="17"/>
      <c r="F168" s="17">
        <v>83</v>
      </c>
      <c r="G168" s="17">
        <v>41</v>
      </c>
      <c r="H168" s="17">
        <v>1</v>
      </c>
      <c r="I168" s="17">
        <v>3645</v>
      </c>
      <c r="J168" s="17"/>
      <c r="K168" s="17">
        <v>90</v>
      </c>
      <c r="L168" s="17"/>
      <c r="M168" s="17">
        <v>4</v>
      </c>
      <c r="N168" s="17"/>
      <c r="O168" s="17">
        <v>1</v>
      </c>
      <c r="P168" s="17"/>
      <c r="Q168" s="17">
        <v>3</v>
      </c>
      <c r="R168" s="17">
        <v>1</v>
      </c>
      <c r="S168" s="17">
        <v>1</v>
      </c>
      <c r="T168" s="17"/>
      <c r="U168" s="17"/>
      <c r="V168" s="17"/>
      <c r="W168" s="17"/>
      <c r="X168" s="17"/>
      <c r="Y168" s="17"/>
      <c r="Z168" s="17"/>
      <c r="AA168" s="17"/>
      <c r="AB168" s="17">
        <v>7</v>
      </c>
      <c r="AC168" s="17">
        <v>418</v>
      </c>
      <c r="AD168" s="17">
        <v>926</v>
      </c>
      <c r="AE168" s="17">
        <v>850</v>
      </c>
      <c r="AF168" s="17">
        <v>18</v>
      </c>
      <c r="AG168" s="46">
        <f t="shared" si="22"/>
        <v>7156</v>
      </c>
    </row>
    <row r="169" spans="1:33" ht="12.75">
      <c r="A169" s="29">
        <v>9</v>
      </c>
      <c r="B169" s="16" t="s">
        <v>79</v>
      </c>
      <c r="C169" s="37">
        <v>100</v>
      </c>
      <c r="D169" s="57">
        <v>582</v>
      </c>
      <c r="E169" s="17">
        <v>4</v>
      </c>
      <c r="F169" s="17">
        <v>87</v>
      </c>
      <c r="G169" s="17">
        <v>11</v>
      </c>
      <c r="H169" s="17"/>
      <c r="I169" s="17">
        <v>4012</v>
      </c>
      <c r="J169" s="17"/>
      <c r="K169" s="17">
        <v>143</v>
      </c>
      <c r="L169" s="17"/>
      <c r="M169" s="17">
        <v>10</v>
      </c>
      <c r="N169" s="17">
        <v>5</v>
      </c>
      <c r="O169" s="17"/>
      <c r="P169" s="17">
        <v>8</v>
      </c>
      <c r="Q169" s="17">
        <v>1</v>
      </c>
      <c r="R169" s="17">
        <v>92</v>
      </c>
      <c r="S169" s="17">
        <v>12</v>
      </c>
      <c r="T169" s="17">
        <v>204</v>
      </c>
      <c r="U169" s="17">
        <v>10</v>
      </c>
      <c r="V169" s="17">
        <v>3</v>
      </c>
      <c r="W169" s="17">
        <v>223</v>
      </c>
      <c r="X169" s="17"/>
      <c r="Y169" s="17"/>
      <c r="Z169" s="17"/>
      <c r="AA169" s="17"/>
      <c r="AB169" s="17">
        <v>11</v>
      </c>
      <c r="AC169" s="17">
        <v>80</v>
      </c>
      <c r="AD169" s="17">
        <v>293</v>
      </c>
      <c r="AE169" s="17">
        <v>645</v>
      </c>
      <c r="AF169" s="17">
        <v>49</v>
      </c>
      <c r="AG169" s="46">
        <f t="shared" si="22"/>
        <v>6485</v>
      </c>
    </row>
    <row r="170" spans="1:33" ht="12.75">
      <c r="A170" s="33">
        <v>9</v>
      </c>
      <c r="B170" s="18" t="s">
        <v>80</v>
      </c>
      <c r="C170" s="42">
        <v>4</v>
      </c>
      <c r="D170" s="67">
        <v>89</v>
      </c>
      <c r="E170" s="19"/>
      <c r="F170" s="19">
        <v>4</v>
      </c>
      <c r="G170" s="19">
        <v>4</v>
      </c>
      <c r="H170" s="19"/>
      <c r="I170" s="19">
        <v>723</v>
      </c>
      <c r="J170" s="19"/>
      <c r="K170" s="19">
        <v>3</v>
      </c>
      <c r="L170" s="19"/>
      <c r="M170" s="19">
        <v>5</v>
      </c>
      <c r="N170" s="19"/>
      <c r="O170" s="19"/>
      <c r="P170" s="19"/>
      <c r="Q170" s="19"/>
      <c r="R170" s="19"/>
      <c r="S170" s="19">
        <v>7</v>
      </c>
      <c r="T170" s="19">
        <v>3</v>
      </c>
      <c r="U170" s="19">
        <v>6</v>
      </c>
      <c r="V170" s="19"/>
      <c r="W170" s="19">
        <v>29</v>
      </c>
      <c r="X170" s="19"/>
      <c r="Y170" s="19"/>
      <c r="Z170" s="19"/>
      <c r="AA170" s="19"/>
      <c r="AB170" s="19"/>
      <c r="AC170" s="19">
        <v>68</v>
      </c>
      <c r="AD170" s="19">
        <v>312</v>
      </c>
      <c r="AE170" s="19">
        <v>154</v>
      </c>
      <c r="AF170" s="19">
        <v>2</v>
      </c>
      <c r="AG170" s="47">
        <f t="shared" si="22"/>
        <v>1409</v>
      </c>
    </row>
    <row r="171" spans="1:33" s="8" customFormat="1" ht="13.5" thickBot="1">
      <c r="A171" s="11"/>
      <c r="B171" s="11"/>
      <c r="C171" s="6">
        <f aca="true" t="shared" si="23" ref="C171:H171">SUM(C157:C170)</f>
        <v>1148</v>
      </c>
      <c r="D171" s="72">
        <f t="shared" si="23"/>
        <v>9365</v>
      </c>
      <c r="E171" s="73">
        <f t="shared" si="23"/>
        <v>57</v>
      </c>
      <c r="F171" s="73">
        <f t="shared" si="23"/>
        <v>819</v>
      </c>
      <c r="G171" s="73">
        <f t="shared" si="23"/>
        <v>236</v>
      </c>
      <c r="H171" s="73">
        <f t="shared" si="23"/>
        <v>1</v>
      </c>
      <c r="I171" s="73">
        <f aca="true" t="shared" si="24" ref="I171:AG171">SUM(I157:I170)</f>
        <v>36262</v>
      </c>
      <c r="J171" s="73">
        <f t="shared" si="24"/>
        <v>1</v>
      </c>
      <c r="K171" s="73">
        <f t="shared" si="24"/>
        <v>1142</v>
      </c>
      <c r="L171" s="73">
        <f t="shared" si="24"/>
        <v>0</v>
      </c>
      <c r="M171" s="73">
        <f t="shared" si="24"/>
        <v>183</v>
      </c>
      <c r="N171" s="73">
        <f t="shared" si="24"/>
        <v>9</v>
      </c>
      <c r="O171" s="73">
        <f t="shared" si="24"/>
        <v>4</v>
      </c>
      <c r="P171" s="73">
        <f t="shared" si="24"/>
        <v>9</v>
      </c>
      <c r="Q171" s="73">
        <f t="shared" si="24"/>
        <v>5</v>
      </c>
      <c r="R171" s="73">
        <f t="shared" si="24"/>
        <v>130</v>
      </c>
      <c r="S171" s="73">
        <f>SUM(S157:S170)</f>
        <v>146</v>
      </c>
      <c r="T171" s="73">
        <f t="shared" si="24"/>
        <v>495</v>
      </c>
      <c r="U171" s="73">
        <f t="shared" si="24"/>
        <v>197</v>
      </c>
      <c r="V171" s="73">
        <f t="shared" si="24"/>
        <v>4</v>
      </c>
      <c r="W171" s="73">
        <f t="shared" si="24"/>
        <v>3827</v>
      </c>
      <c r="X171" s="73">
        <f t="shared" si="24"/>
        <v>3</v>
      </c>
      <c r="Y171" s="73">
        <f t="shared" si="24"/>
        <v>0</v>
      </c>
      <c r="Z171" s="73">
        <f t="shared" si="24"/>
        <v>0</v>
      </c>
      <c r="AA171" s="73">
        <f t="shared" si="24"/>
        <v>4</v>
      </c>
      <c r="AB171" s="73">
        <f t="shared" si="24"/>
        <v>20</v>
      </c>
      <c r="AC171" s="73">
        <f t="shared" si="24"/>
        <v>5095</v>
      </c>
      <c r="AD171" s="73">
        <f t="shared" si="24"/>
        <v>7042</v>
      </c>
      <c r="AE171" s="73">
        <f t="shared" si="24"/>
        <v>6774</v>
      </c>
      <c r="AF171" s="73">
        <f t="shared" si="24"/>
        <v>81</v>
      </c>
      <c r="AG171" s="76">
        <f t="shared" si="24"/>
        <v>71911</v>
      </c>
    </row>
    <row r="172" spans="1:33" ht="12.75">
      <c r="A172" s="32">
        <v>10</v>
      </c>
      <c r="B172" s="14" t="s">
        <v>81</v>
      </c>
      <c r="C172" s="41">
        <v>26</v>
      </c>
      <c r="D172" s="66">
        <v>3</v>
      </c>
      <c r="E172" s="15"/>
      <c r="F172" s="15">
        <v>4</v>
      </c>
      <c r="G172" s="15"/>
      <c r="H172" s="15"/>
      <c r="I172" s="15">
        <v>283</v>
      </c>
      <c r="J172" s="15"/>
      <c r="K172" s="15"/>
      <c r="L172" s="15"/>
      <c r="M172" s="15"/>
      <c r="N172" s="15"/>
      <c r="O172" s="15"/>
      <c r="P172" s="15">
        <v>3</v>
      </c>
      <c r="Q172" s="15"/>
      <c r="R172" s="15"/>
      <c r="S172" s="15"/>
      <c r="T172" s="15">
        <v>23</v>
      </c>
      <c r="U172" s="15"/>
      <c r="V172" s="15"/>
      <c r="W172" s="15"/>
      <c r="X172" s="15"/>
      <c r="Y172" s="15"/>
      <c r="Z172" s="15"/>
      <c r="AA172" s="15"/>
      <c r="AB172" s="15"/>
      <c r="AC172" s="15">
        <v>1</v>
      </c>
      <c r="AD172" s="15">
        <v>2</v>
      </c>
      <c r="AE172" s="15">
        <v>28</v>
      </c>
      <c r="AF172" s="15"/>
      <c r="AG172" s="48">
        <f>SUM(D172:AF172)</f>
        <v>347</v>
      </c>
    </row>
    <row r="173" spans="1:33" ht="12.75">
      <c r="A173" s="29">
        <v>10</v>
      </c>
      <c r="B173" s="16" t="s">
        <v>82</v>
      </c>
      <c r="C173" s="37">
        <v>83</v>
      </c>
      <c r="D173" s="57">
        <v>175</v>
      </c>
      <c r="E173" s="17">
        <v>5</v>
      </c>
      <c r="F173" s="17">
        <v>65</v>
      </c>
      <c r="G173" s="17">
        <v>52</v>
      </c>
      <c r="H173" s="17"/>
      <c r="I173" s="17">
        <v>402</v>
      </c>
      <c r="J173" s="17"/>
      <c r="K173" s="17">
        <v>67</v>
      </c>
      <c r="L173" s="17"/>
      <c r="M173" s="17"/>
      <c r="N173" s="17">
        <v>1</v>
      </c>
      <c r="O173" s="17"/>
      <c r="P173" s="17"/>
      <c r="Q173" s="17"/>
      <c r="R173" s="17">
        <v>37</v>
      </c>
      <c r="S173" s="17">
        <v>10</v>
      </c>
      <c r="T173" s="17">
        <v>99</v>
      </c>
      <c r="U173" s="17">
        <v>3</v>
      </c>
      <c r="V173" s="17"/>
      <c r="W173" s="17"/>
      <c r="X173" s="17">
        <v>55</v>
      </c>
      <c r="Y173" s="17"/>
      <c r="Z173" s="17"/>
      <c r="AA173" s="17"/>
      <c r="AB173" s="17">
        <v>5</v>
      </c>
      <c r="AC173" s="17">
        <v>16</v>
      </c>
      <c r="AD173" s="17">
        <v>62</v>
      </c>
      <c r="AE173" s="17">
        <v>63</v>
      </c>
      <c r="AF173" s="17"/>
      <c r="AG173" s="46">
        <f aca="true" t="shared" si="25" ref="AG173:AG186">SUM(D173:AF173)</f>
        <v>1117</v>
      </c>
    </row>
    <row r="174" spans="1:33" ht="12.75">
      <c r="A174" s="29">
        <v>10</v>
      </c>
      <c r="B174" s="16" t="s">
        <v>83</v>
      </c>
      <c r="C174" s="37">
        <v>101</v>
      </c>
      <c r="D174" s="57">
        <v>224</v>
      </c>
      <c r="E174" s="17">
        <v>26</v>
      </c>
      <c r="F174" s="17">
        <v>100</v>
      </c>
      <c r="G174" s="17">
        <v>30</v>
      </c>
      <c r="H174" s="17">
        <v>35</v>
      </c>
      <c r="I174" s="17">
        <v>943</v>
      </c>
      <c r="J174" s="17"/>
      <c r="K174" s="17">
        <v>70</v>
      </c>
      <c r="L174" s="17"/>
      <c r="M174" s="17">
        <v>39</v>
      </c>
      <c r="N174" s="17">
        <v>13</v>
      </c>
      <c r="O174" s="17">
        <v>3</v>
      </c>
      <c r="P174" s="17">
        <v>10</v>
      </c>
      <c r="Q174" s="17"/>
      <c r="R174" s="17">
        <v>17</v>
      </c>
      <c r="S174" s="17">
        <v>56</v>
      </c>
      <c r="T174" s="17">
        <v>193</v>
      </c>
      <c r="U174" s="17">
        <v>29</v>
      </c>
      <c r="V174" s="17">
        <v>6</v>
      </c>
      <c r="W174" s="17">
        <v>36</v>
      </c>
      <c r="X174" s="17"/>
      <c r="Y174" s="17">
        <v>5</v>
      </c>
      <c r="Z174" s="17">
        <v>11</v>
      </c>
      <c r="AA174" s="17">
        <v>4</v>
      </c>
      <c r="AB174" s="17">
        <v>4</v>
      </c>
      <c r="AC174" s="17">
        <v>26</v>
      </c>
      <c r="AD174" s="17">
        <v>25</v>
      </c>
      <c r="AE174" s="17">
        <v>57</v>
      </c>
      <c r="AF174" s="17"/>
      <c r="AG174" s="46">
        <f t="shared" si="25"/>
        <v>1962</v>
      </c>
    </row>
    <row r="175" spans="1:33" ht="12.75">
      <c r="A175" s="29">
        <v>10</v>
      </c>
      <c r="B175" s="16" t="s">
        <v>84</v>
      </c>
      <c r="C175" s="37">
        <v>49</v>
      </c>
      <c r="D175" s="57">
        <v>8</v>
      </c>
      <c r="E175" s="17">
        <v>2</v>
      </c>
      <c r="F175" s="17">
        <v>50</v>
      </c>
      <c r="G175" s="17">
        <v>17</v>
      </c>
      <c r="H175" s="17"/>
      <c r="I175" s="17">
        <v>531</v>
      </c>
      <c r="J175" s="17"/>
      <c r="K175" s="17">
        <v>39</v>
      </c>
      <c r="L175" s="17"/>
      <c r="M175" s="17">
        <v>7</v>
      </c>
      <c r="N175" s="17"/>
      <c r="O175" s="17"/>
      <c r="P175" s="17"/>
      <c r="Q175" s="17"/>
      <c r="R175" s="17">
        <v>2</v>
      </c>
      <c r="S175" s="17">
        <v>16</v>
      </c>
      <c r="T175" s="17">
        <v>17</v>
      </c>
      <c r="U175" s="17">
        <v>5</v>
      </c>
      <c r="V175" s="17"/>
      <c r="W175" s="17">
        <v>85</v>
      </c>
      <c r="X175" s="17">
        <v>1</v>
      </c>
      <c r="Y175" s="17"/>
      <c r="Z175" s="17">
        <v>1</v>
      </c>
      <c r="AA175" s="17"/>
      <c r="AB175" s="17">
        <v>1</v>
      </c>
      <c r="AC175" s="17">
        <v>4</v>
      </c>
      <c r="AD175" s="17">
        <v>76</v>
      </c>
      <c r="AE175" s="17">
        <v>62</v>
      </c>
      <c r="AF175" s="17"/>
      <c r="AG175" s="46">
        <f t="shared" si="25"/>
        <v>924</v>
      </c>
    </row>
    <row r="176" spans="1:33" ht="12.75">
      <c r="A176" s="29">
        <v>10</v>
      </c>
      <c r="B176" s="16" t="s">
        <v>85</v>
      </c>
      <c r="C176" s="37">
        <v>67</v>
      </c>
      <c r="D176" s="57">
        <v>263</v>
      </c>
      <c r="E176" s="17">
        <v>1</v>
      </c>
      <c r="F176" s="17">
        <v>25</v>
      </c>
      <c r="G176" s="17">
        <v>24</v>
      </c>
      <c r="H176" s="17"/>
      <c r="I176" s="17">
        <v>150</v>
      </c>
      <c r="J176" s="17"/>
      <c r="K176" s="17">
        <v>22</v>
      </c>
      <c r="L176" s="17"/>
      <c r="M176" s="17"/>
      <c r="N176" s="17"/>
      <c r="O176" s="17"/>
      <c r="P176" s="17"/>
      <c r="Q176" s="17"/>
      <c r="R176" s="17">
        <v>76</v>
      </c>
      <c r="S176" s="17">
        <v>4</v>
      </c>
      <c r="T176" s="17">
        <v>89</v>
      </c>
      <c r="U176" s="17">
        <v>5</v>
      </c>
      <c r="V176" s="17">
        <v>1</v>
      </c>
      <c r="W176" s="17">
        <v>76</v>
      </c>
      <c r="X176" s="17"/>
      <c r="Y176" s="17">
        <v>3</v>
      </c>
      <c r="Z176" s="17"/>
      <c r="AA176" s="17"/>
      <c r="AB176" s="17"/>
      <c r="AC176" s="17">
        <v>32</v>
      </c>
      <c r="AD176" s="17">
        <v>58</v>
      </c>
      <c r="AE176" s="17">
        <v>115</v>
      </c>
      <c r="AF176" s="17">
        <v>1</v>
      </c>
      <c r="AG176" s="46">
        <f t="shared" si="25"/>
        <v>945</v>
      </c>
    </row>
    <row r="177" spans="1:33" ht="12.75">
      <c r="A177" s="29">
        <v>10</v>
      </c>
      <c r="B177" s="16" t="s">
        <v>86</v>
      </c>
      <c r="C177" s="37">
        <v>58</v>
      </c>
      <c r="D177" s="57">
        <v>606</v>
      </c>
      <c r="E177" s="17">
        <v>4</v>
      </c>
      <c r="F177" s="17">
        <v>67</v>
      </c>
      <c r="G177" s="17">
        <v>9</v>
      </c>
      <c r="H177" s="17"/>
      <c r="I177" s="17">
        <v>64</v>
      </c>
      <c r="J177" s="17"/>
      <c r="K177" s="17">
        <v>41</v>
      </c>
      <c r="L177" s="17"/>
      <c r="M177" s="17"/>
      <c r="N177" s="17"/>
      <c r="O177" s="17"/>
      <c r="P177" s="17"/>
      <c r="Q177" s="17"/>
      <c r="R177" s="17">
        <v>70</v>
      </c>
      <c r="S177" s="17">
        <v>1</v>
      </c>
      <c r="T177" s="17">
        <v>89</v>
      </c>
      <c r="U177" s="17">
        <v>2</v>
      </c>
      <c r="V177" s="17"/>
      <c r="W177" s="17">
        <v>75</v>
      </c>
      <c r="X177" s="17"/>
      <c r="Y177" s="17"/>
      <c r="Z177" s="17"/>
      <c r="AA177" s="17"/>
      <c r="AB177" s="17">
        <v>1</v>
      </c>
      <c r="AC177" s="17">
        <v>4</v>
      </c>
      <c r="AD177" s="17">
        <v>61</v>
      </c>
      <c r="AE177" s="17">
        <v>26</v>
      </c>
      <c r="AF177" s="17"/>
      <c r="AG177" s="46">
        <f t="shared" si="25"/>
        <v>1120</v>
      </c>
    </row>
    <row r="178" spans="1:33" ht="12.75">
      <c r="A178" s="29">
        <v>10</v>
      </c>
      <c r="B178" s="16" t="s">
        <v>87</v>
      </c>
      <c r="C178" s="37">
        <v>68</v>
      </c>
      <c r="D178" s="57">
        <v>1139</v>
      </c>
      <c r="E178" s="17">
        <v>10</v>
      </c>
      <c r="F178" s="17">
        <v>63</v>
      </c>
      <c r="G178" s="17">
        <v>32</v>
      </c>
      <c r="H178" s="17"/>
      <c r="I178" s="17">
        <v>42</v>
      </c>
      <c r="J178" s="17"/>
      <c r="K178" s="17">
        <v>51</v>
      </c>
      <c r="L178" s="17"/>
      <c r="M178" s="17">
        <v>5</v>
      </c>
      <c r="N178" s="17"/>
      <c r="O178" s="17"/>
      <c r="P178" s="17"/>
      <c r="Q178" s="17">
        <v>1</v>
      </c>
      <c r="R178" s="17">
        <v>54</v>
      </c>
      <c r="S178" s="17"/>
      <c r="T178" s="17">
        <v>167</v>
      </c>
      <c r="U178" s="17">
        <v>6</v>
      </c>
      <c r="V178" s="17"/>
      <c r="W178" s="17">
        <v>17</v>
      </c>
      <c r="X178" s="17"/>
      <c r="Y178" s="17"/>
      <c r="Z178" s="17">
        <v>1</v>
      </c>
      <c r="AA178" s="17"/>
      <c r="AB178" s="17">
        <v>4</v>
      </c>
      <c r="AC178" s="17">
        <v>373</v>
      </c>
      <c r="AD178" s="17">
        <v>12</v>
      </c>
      <c r="AE178" s="17"/>
      <c r="AF178" s="17">
        <v>3</v>
      </c>
      <c r="AG178" s="46">
        <f t="shared" si="25"/>
        <v>1980</v>
      </c>
    </row>
    <row r="179" spans="1:33" ht="12.75">
      <c r="A179" s="29">
        <v>10</v>
      </c>
      <c r="B179" s="16" t="s">
        <v>88</v>
      </c>
      <c r="C179" s="37">
        <v>20</v>
      </c>
      <c r="D179" s="57">
        <v>10</v>
      </c>
      <c r="E179" s="17">
        <v>4</v>
      </c>
      <c r="F179" s="17">
        <v>5</v>
      </c>
      <c r="G179" s="17">
        <v>18</v>
      </c>
      <c r="H179" s="17"/>
      <c r="I179" s="17">
        <v>23</v>
      </c>
      <c r="J179" s="17"/>
      <c r="K179" s="17">
        <v>4</v>
      </c>
      <c r="L179" s="17"/>
      <c r="M179" s="17">
        <v>2</v>
      </c>
      <c r="N179" s="17"/>
      <c r="O179" s="17"/>
      <c r="P179" s="17"/>
      <c r="Q179" s="17"/>
      <c r="R179" s="17">
        <v>2</v>
      </c>
      <c r="S179" s="17">
        <v>2</v>
      </c>
      <c r="T179" s="17">
        <v>51</v>
      </c>
      <c r="U179" s="17">
        <v>4</v>
      </c>
      <c r="V179" s="17"/>
      <c r="W179" s="17"/>
      <c r="X179" s="17"/>
      <c r="Y179" s="17"/>
      <c r="Z179" s="17"/>
      <c r="AA179" s="17"/>
      <c r="AB179" s="17"/>
      <c r="AC179" s="17">
        <v>25</v>
      </c>
      <c r="AD179" s="17"/>
      <c r="AE179" s="17"/>
      <c r="AF179" s="17"/>
      <c r="AG179" s="46">
        <f t="shared" si="25"/>
        <v>150</v>
      </c>
    </row>
    <row r="180" spans="1:33" ht="12.75">
      <c r="A180" s="29">
        <v>10</v>
      </c>
      <c r="B180" s="16" t="s">
        <v>89</v>
      </c>
      <c r="C180" s="37">
        <v>125</v>
      </c>
      <c r="D180" s="57">
        <v>173</v>
      </c>
      <c r="E180" s="17">
        <v>6</v>
      </c>
      <c r="F180" s="17">
        <v>152</v>
      </c>
      <c r="G180" s="17">
        <v>83</v>
      </c>
      <c r="H180" s="17"/>
      <c r="I180" s="17">
        <v>191</v>
      </c>
      <c r="J180" s="17"/>
      <c r="K180" s="17">
        <v>83</v>
      </c>
      <c r="L180" s="17"/>
      <c r="M180" s="17">
        <v>24</v>
      </c>
      <c r="N180" s="17"/>
      <c r="O180" s="17"/>
      <c r="P180" s="17">
        <v>1</v>
      </c>
      <c r="Q180" s="17">
        <v>11</v>
      </c>
      <c r="R180" s="17">
        <v>125</v>
      </c>
      <c r="S180" s="17"/>
      <c r="T180" s="17">
        <v>147</v>
      </c>
      <c r="U180" s="17">
        <v>11</v>
      </c>
      <c r="V180" s="17"/>
      <c r="W180" s="17">
        <v>37</v>
      </c>
      <c r="X180" s="17"/>
      <c r="Y180" s="17">
        <v>1</v>
      </c>
      <c r="Z180" s="17"/>
      <c r="AA180" s="17">
        <v>3</v>
      </c>
      <c r="AB180" s="17">
        <v>5</v>
      </c>
      <c r="AC180" s="17">
        <v>225</v>
      </c>
      <c r="AD180" s="17">
        <v>13</v>
      </c>
      <c r="AE180" s="17">
        <v>9</v>
      </c>
      <c r="AF180" s="17"/>
      <c r="AG180" s="46">
        <f t="shared" si="25"/>
        <v>1300</v>
      </c>
    </row>
    <row r="181" spans="1:33" ht="12.75">
      <c r="A181" s="29">
        <v>10</v>
      </c>
      <c r="B181" s="16" t="s">
        <v>90</v>
      </c>
      <c r="C181" s="37">
        <v>39</v>
      </c>
      <c r="D181" s="57">
        <v>11</v>
      </c>
      <c r="E181" s="17">
        <v>1</v>
      </c>
      <c r="F181" s="17">
        <v>17</v>
      </c>
      <c r="G181" s="17">
        <v>10</v>
      </c>
      <c r="H181" s="17"/>
      <c r="I181" s="17">
        <v>4</v>
      </c>
      <c r="J181" s="17"/>
      <c r="K181" s="17">
        <v>29</v>
      </c>
      <c r="L181" s="17"/>
      <c r="M181" s="17">
        <v>4</v>
      </c>
      <c r="N181" s="17"/>
      <c r="O181" s="17"/>
      <c r="P181" s="17"/>
      <c r="Q181" s="17"/>
      <c r="R181" s="17">
        <v>54</v>
      </c>
      <c r="S181" s="17"/>
      <c r="T181" s="17">
        <v>24</v>
      </c>
      <c r="U181" s="17">
        <v>1</v>
      </c>
      <c r="V181" s="17">
        <v>1</v>
      </c>
      <c r="W181" s="17">
        <v>3</v>
      </c>
      <c r="X181" s="17">
        <v>1</v>
      </c>
      <c r="Y181" s="17"/>
      <c r="Z181" s="17"/>
      <c r="AA181" s="17"/>
      <c r="AB181" s="17"/>
      <c r="AC181" s="17">
        <v>9</v>
      </c>
      <c r="AD181" s="17">
        <v>2</v>
      </c>
      <c r="AE181" s="17"/>
      <c r="AF181" s="17"/>
      <c r="AG181" s="46">
        <f t="shared" si="25"/>
        <v>171</v>
      </c>
    </row>
    <row r="182" spans="1:33" ht="12.75">
      <c r="A182" s="29">
        <v>10</v>
      </c>
      <c r="B182" s="16" t="s">
        <v>91</v>
      </c>
      <c r="C182" s="37">
        <v>71</v>
      </c>
      <c r="D182" s="57">
        <v>29</v>
      </c>
      <c r="E182" s="17">
        <v>2</v>
      </c>
      <c r="F182" s="17">
        <v>70</v>
      </c>
      <c r="G182" s="17">
        <v>13</v>
      </c>
      <c r="H182" s="17"/>
      <c r="I182" s="17">
        <v>117</v>
      </c>
      <c r="J182" s="17"/>
      <c r="K182" s="17">
        <v>30</v>
      </c>
      <c r="L182" s="17"/>
      <c r="M182" s="17"/>
      <c r="N182" s="17"/>
      <c r="O182" s="17"/>
      <c r="P182" s="17">
        <v>1</v>
      </c>
      <c r="Q182" s="17"/>
      <c r="R182" s="17">
        <v>102</v>
      </c>
      <c r="S182" s="17"/>
      <c r="T182" s="17">
        <v>107</v>
      </c>
      <c r="U182" s="17"/>
      <c r="V182" s="17"/>
      <c r="W182" s="17">
        <v>19</v>
      </c>
      <c r="X182" s="17"/>
      <c r="Y182" s="17"/>
      <c r="Z182" s="17"/>
      <c r="AA182" s="17"/>
      <c r="AB182" s="17">
        <v>3</v>
      </c>
      <c r="AC182" s="17">
        <v>9</v>
      </c>
      <c r="AD182" s="17">
        <v>10</v>
      </c>
      <c r="AE182" s="17">
        <v>5</v>
      </c>
      <c r="AF182" s="17"/>
      <c r="AG182" s="46">
        <f t="shared" si="25"/>
        <v>517</v>
      </c>
    </row>
    <row r="183" spans="1:33" ht="12.75">
      <c r="A183" s="29">
        <v>10</v>
      </c>
      <c r="B183" s="16" t="s">
        <v>92</v>
      </c>
      <c r="C183" s="37">
        <v>2</v>
      </c>
      <c r="D183" s="57"/>
      <c r="E183" s="17"/>
      <c r="F183" s="17"/>
      <c r="G183" s="17">
        <v>7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>
        <v>54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46">
        <f t="shared" si="25"/>
        <v>61</v>
      </c>
    </row>
    <row r="184" spans="1:33" ht="12.75">
      <c r="A184" s="29">
        <v>10</v>
      </c>
      <c r="B184" s="16" t="s">
        <v>93</v>
      </c>
      <c r="C184" s="37">
        <v>4</v>
      </c>
      <c r="D184" s="57"/>
      <c r="E184" s="17"/>
      <c r="F184" s="17">
        <v>6</v>
      </c>
      <c r="G184" s="17"/>
      <c r="H184" s="17"/>
      <c r="I184" s="17">
        <v>11</v>
      </c>
      <c r="J184" s="17"/>
      <c r="K184" s="17">
        <v>5</v>
      </c>
      <c r="L184" s="17"/>
      <c r="M184" s="17"/>
      <c r="N184" s="17"/>
      <c r="O184" s="17"/>
      <c r="P184" s="17"/>
      <c r="Q184" s="17"/>
      <c r="R184" s="17"/>
      <c r="S184" s="17">
        <v>8</v>
      </c>
      <c r="T184" s="17">
        <v>10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46">
        <f t="shared" si="25"/>
        <v>40</v>
      </c>
    </row>
    <row r="185" spans="1:33" ht="12.75">
      <c r="A185" s="29">
        <v>10</v>
      </c>
      <c r="B185" s="16" t="s">
        <v>94</v>
      </c>
      <c r="C185" s="17">
        <v>2</v>
      </c>
      <c r="D185" s="57"/>
      <c r="E185" s="17"/>
      <c r="F185" s="17">
        <v>4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>
        <v>3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46">
        <f t="shared" si="25"/>
        <v>7</v>
      </c>
    </row>
    <row r="186" spans="1:33" ht="12.75">
      <c r="A186" s="69">
        <v>10</v>
      </c>
      <c r="B186" s="69" t="s">
        <v>310</v>
      </c>
      <c r="C186" s="19"/>
      <c r="D186" s="74"/>
      <c r="E186" s="19"/>
      <c r="F186" s="19">
        <v>15</v>
      </c>
      <c r="G186" s="19">
        <v>1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>
        <v>4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46">
        <f t="shared" si="25"/>
        <v>20</v>
      </c>
    </row>
    <row r="187" spans="1:33" s="8" customFormat="1" ht="13.5" thickBot="1">
      <c r="A187" s="11"/>
      <c r="B187" s="11"/>
      <c r="C187" s="6">
        <f>SUM(C172:C186)</f>
        <v>715</v>
      </c>
      <c r="D187" s="72">
        <f>SUM(D172:D186)</f>
        <v>2641</v>
      </c>
      <c r="E187" s="73">
        <f>SUM(E172:E186)</f>
        <v>61</v>
      </c>
      <c r="F187" s="73">
        <f aca="true" t="shared" si="26" ref="F187:AG187">SUM(F172:F186)</f>
        <v>643</v>
      </c>
      <c r="G187" s="73">
        <f t="shared" si="26"/>
        <v>296</v>
      </c>
      <c r="H187" s="73">
        <f t="shared" si="26"/>
        <v>35</v>
      </c>
      <c r="I187" s="73">
        <f t="shared" si="26"/>
        <v>2761</v>
      </c>
      <c r="J187" s="73">
        <f t="shared" si="26"/>
        <v>0</v>
      </c>
      <c r="K187" s="73">
        <f t="shared" si="26"/>
        <v>441</v>
      </c>
      <c r="L187" s="73">
        <f t="shared" si="26"/>
        <v>0</v>
      </c>
      <c r="M187" s="73">
        <f t="shared" si="26"/>
        <v>81</v>
      </c>
      <c r="N187" s="73">
        <f t="shared" si="26"/>
        <v>14</v>
      </c>
      <c r="O187" s="73">
        <f t="shared" si="26"/>
        <v>3</v>
      </c>
      <c r="P187" s="73">
        <f t="shared" si="26"/>
        <v>15</v>
      </c>
      <c r="Q187" s="73">
        <f t="shared" si="26"/>
        <v>12</v>
      </c>
      <c r="R187" s="73">
        <f>SUM(R172:R186)</f>
        <v>539</v>
      </c>
      <c r="S187" s="73">
        <f t="shared" si="26"/>
        <v>97</v>
      </c>
      <c r="T187" s="73">
        <f t="shared" si="26"/>
        <v>1077</v>
      </c>
      <c r="U187" s="73">
        <f t="shared" si="26"/>
        <v>66</v>
      </c>
      <c r="V187" s="73">
        <f t="shared" si="26"/>
        <v>8</v>
      </c>
      <c r="W187" s="73">
        <f t="shared" si="26"/>
        <v>348</v>
      </c>
      <c r="X187" s="73">
        <f t="shared" si="26"/>
        <v>57</v>
      </c>
      <c r="Y187" s="73">
        <f t="shared" si="26"/>
        <v>9</v>
      </c>
      <c r="Z187" s="73">
        <f t="shared" si="26"/>
        <v>13</v>
      </c>
      <c r="AA187" s="73">
        <f t="shared" si="26"/>
        <v>7</v>
      </c>
      <c r="AB187" s="73">
        <f t="shared" si="26"/>
        <v>23</v>
      </c>
      <c r="AC187" s="73">
        <f t="shared" si="26"/>
        <v>724</v>
      </c>
      <c r="AD187" s="73">
        <f t="shared" si="26"/>
        <v>321</v>
      </c>
      <c r="AE187" s="73">
        <f t="shared" si="26"/>
        <v>365</v>
      </c>
      <c r="AF187" s="73">
        <f t="shared" si="26"/>
        <v>4</v>
      </c>
      <c r="AG187" s="76">
        <f t="shared" si="26"/>
        <v>10661</v>
      </c>
    </row>
    <row r="188" spans="1:33" ht="12.75">
      <c r="A188" s="32">
        <v>11</v>
      </c>
      <c r="B188" s="14" t="s">
        <v>195</v>
      </c>
      <c r="C188" s="41">
        <v>113</v>
      </c>
      <c r="D188" s="66">
        <v>485</v>
      </c>
      <c r="E188" s="15">
        <v>9</v>
      </c>
      <c r="F188" s="15">
        <v>51</v>
      </c>
      <c r="G188" s="15">
        <v>24</v>
      </c>
      <c r="H188" s="15"/>
      <c r="I188" s="15">
        <v>1701</v>
      </c>
      <c r="J188" s="15"/>
      <c r="K188" s="15">
        <v>157</v>
      </c>
      <c r="L188" s="15"/>
      <c r="M188" s="15">
        <v>63</v>
      </c>
      <c r="N188" s="15"/>
      <c r="O188" s="15"/>
      <c r="P188" s="15">
        <v>12</v>
      </c>
      <c r="Q188" s="15"/>
      <c r="R188" s="15">
        <v>72</v>
      </c>
      <c r="S188" s="15">
        <v>83</v>
      </c>
      <c r="T188" s="15">
        <v>203</v>
      </c>
      <c r="U188" s="15">
        <v>20</v>
      </c>
      <c r="V188" s="15"/>
      <c r="W188" s="15">
        <v>223</v>
      </c>
      <c r="X188" s="15">
        <v>1</v>
      </c>
      <c r="Y188" s="15">
        <v>1</v>
      </c>
      <c r="Z188" s="15">
        <v>3</v>
      </c>
      <c r="AA188" s="15"/>
      <c r="AB188" s="15"/>
      <c r="AC188" s="15">
        <v>2</v>
      </c>
      <c r="AD188" s="15">
        <v>248</v>
      </c>
      <c r="AE188" s="15">
        <v>371</v>
      </c>
      <c r="AF188" s="15">
        <v>2</v>
      </c>
      <c r="AG188" s="48">
        <f>SUM(D188:AF188)</f>
        <v>3731</v>
      </c>
    </row>
    <row r="189" spans="1:33" ht="12.75">
      <c r="A189" s="29">
        <v>11</v>
      </c>
      <c r="B189" s="16" t="s">
        <v>196</v>
      </c>
      <c r="C189" s="37">
        <v>39</v>
      </c>
      <c r="D189" s="57">
        <v>45</v>
      </c>
      <c r="E189" s="17"/>
      <c r="F189" s="17">
        <v>14</v>
      </c>
      <c r="G189" s="17">
        <v>4</v>
      </c>
      <c r="H189" s="17"/>
      <c r="I189" s="17">
        <v>119</v>
      </c>
      <c r="J189" s="17"/>
      <c r="K189" s="17">
        <v>14</v>
      </c>
      <c r="L189" s="17"/>
      <c r="M189" s="17">
        <v>14</v>
      </c>
      <c r="N189" s="17">
        <v>2</v>
      </c>
      <c r="O189" s="17"/>
      <c r="P189" s="17"/>
      <c r="Q189" s="17"/>
      <c r="R189" s="17">
        <v>5</v>
      </c>
      <c r="S189" s="17">
        <v>8</v>
      </c>
      <c r="T189" s="17">
        <v>24</v>
      </c>
      <c r="U189" s="17">
        <v>1</v>
      </c>
      <c r="V189" s="17"/>
      <c r="W189" s="17">
        <v>22</v>
      </c>
      <c r="X189" s="17"/>
      <c r="Y189" s="17"/>
      <c r="Z189" s="17"/>
      <c r="AA189" s="17"/>
      <c r="AB189" s="17"/>
      <c r="AC189" s="17">
        <v>637</v>
      </c>
      <c r="AD189" s="17">
        <v>23</v>
      </c>
      <c r="AE189" s="17">
        <v>7</v>
      </c>
      <c r="AF189" s="17"/>
      <c r="AG189" s="46">
        <f aca="true" t="shared" si="27" ref="AG189:AG203">SUM(D189:AF189)</f>
        <v>939</v>
      </c>
    </row>
    <row r="190" spans="1:33" ht="12.75">
      <c r="A190" s="29">
        <v>11</v>
      </c>
      <c r="B190" s="16" t="s">
        <v>197</v>
      </c>
      <c r="C190" s="37">
        <v>64</v>
      </c>
      <c r="D190" s="57">
        <v>253</v>
      </c>
      <c r="E190" s="17">
        <v>2</v>
      </c>
      <c r="F190" s="17">
        <v>17</v>
      </c>
      <c r="G190" s="17">
        <v>26</v>
      </c>
      <c r="H190" s="17"/>
      <c r="I190" s="17">
        <v>114</v>
      </c>
      <c r="J190" s="17"/>
      <c r="K190" s="17">
        <v>8</v>
      </c>
      <c r="L190" s="17"/>
      <c r="M190" s="17">
        <v>10</v>
      </c>
      <c r="N190" s="17">
        <v>7</v>
      </c>
      <c r="O190" s="17">
        <v>2</v>
      </c>
      <c r="P190" s="17"/>
      <c r="Q190" s="17"/>
      <c r="R190" s="17">
        <v>5</v>
      </c>
      <c r="S190" s="17">
        <v>18</v>
      </c>
      <c r="T190" s="17">
        <v>54</v>
      </c>
      <c r="U190" s="17">
        <v>5</v>
      </c>
      <c r="V190" s="17">
        <v>4</v>
      </c>
      <c r="W190" s="17">
        <v>35</v>
      </c>
      <c r="X190" s="17">
        <v>3</v>
      </c>
      <c r="Y190" s="17">
        <v>2</v>
      </c>
      <c r="Z190" s="17">
        <v>1</v>
      </c>
      <c r="AA190" s="17"/>
      <c r="AB190" s="17"/>
      <c r="AC190" s="17">
        <v>3</v>
      </c>
      <c r="AD190" s="17">
        <v>26</v>
      </c>
      <c r="AE190" s="17">
        <v>34</v>
      </c>
      <c r="AF190" s="17"/>
      <c r="AG190" s="46">
        <f t="shared" si="27"/>
        <v>629</v>
      </c>
    </row>
    <row r="191" spans="1:33" ht="12.75">
      <c r="A191" s="29">
        <v>11</v>
      </c>
      <c r="B191" s="16" t="s">
        <v>198</v>
      </c>
      <c r="C191" s="37">
        <v>12</v>
      </c>
      <c r="D191" s="57"/>
      <c r="E191" s="17">
        <v>1</v>
      </c>
      <c r="F191" s="17">
        <v>7</v>
      </c>
      <c r="G191" s="17">
        <v>2</v>
      </c>
      <c r="H191" s="17"/>
      <c r="I191" s="17">
        <v>6</v>
      </c>
      <c r="J191" s="17"/>
      <c r="K191" s="17"/>
      <c r="L191" s="17"/>
      <c r="M191" s="17"/>
      <c r="N191" s="17"/>
      <c r="O191" s="17"/>
      <c r="P191" s="17"/>
      <c r="Q191" s="17"/>
      <c r="R191" s="17">
        <v>2</v>
      </c>
      <c r="S191" s="17"/>
      <c r="T191" s="17">
        <v>7</v>
      </c>
      <c r="U191" s="17"/>
      <c r="V191" s="17"/>
      <c r="W191" s="17">
        <v>29</v>
      </c>
      <c r="X191" s="17"/>
      <c r="Y191" s="17"/>
      <c r="Z191" s="17"/>
      <c r="AA191" s="17"/>
      <c r="AB191" s="17"/>
      <c r="AC191" s="17">
        <v>37</v>
      </c>
      <c r="AD191" s="17"/>
      <c r="AE191" s="17">
        <v>2</v>
      </c>
      <c r="AF191" s="17"/>
      <c r="AG191" s="46">
        <f t="shared" si="27"/>
        <v>93</v>
      </c>
    </row>
    <row r="192" spans="1:33" ht="12.75">
      <c r="A192" s="29">
        <v>11</v>
      </c>
      <c r="B192" s="16" t="s">
        <v>199</v>
      </c>
      <c r="C192" s="37">
        <v>69</v>
      </c>
      <c r="D192" s="57">
        <v>416</v>
      </c>
      <c r="E192" s="17">
        <v>8</v>
      </c>
      <c r="F192" s="17">
        <v>37</v>
      </c>
      <c r="G192" s="17">
        <v>10</v>
      </c>
      <c r="H192" s="17"/>
      <c r="I192" s="17">
        <v>920</v>
      </c>
      <c r="J192" s="17">
        <v>1</v>
      </c>
      <c r="K192" s="17">
        <v>67</v>
      </c>
      <c r="L192" s="17"/>
      <c r="M192" s="17">
        <v>59</v>
      </c>
      <c r="N192" s="17">
        <v>10</v>
      </c>
      <c r="O192" s="17">
        <v>1</v>
      </c>
      <c r="P192" s="17">
        <v>27</v>
      </c>
      <c r="Q192" s="17"/>
      <c r="R192" s="17">
        <v>160</v>
      </c>
      <c r="S192" s="17">
        <v>65</v>
      </c>
      <c r="T192" s="17">
        <v>167</v>
      </c>
      <c r="U192" s="17">
        <v>36</v>
      </c>
      <c r="V192" s="17"/>
      <c r="W192" s="17">
        <v>386</v>
      </c>
      <c r="X192" s="17"/>
      <c r="Y192" s="17"/>
      <c r="Z192" s="17"/>
      <c r="AA192" s="17"/>
      <c r="AB192" s="17">
        <v>17</v>
      </c>
      <c r="AC192" s="17">
        <v>2</v>
      </c>
      <c r="AD192" s="17">
        <v>268</v>
      </c>
      <c r="AE192" s="17">
        <v>196</v>
      </c>
      <c r="AF192" s="17">
        <v>5</v>
      </c>
      <c r="AG192" s="46">
        <f t="shared" si="27"/>
        <v>2858</v>
      </c>
    </row>
    <row r="193" spans="1:33" ht="12.75">
      <c r="A193" s="29">
        <v>11</v>
      </c>
      <c r="B193" s="16" t="s">
        <v>200</v>
      </c>
      <c r="C193" s="37">
        <v>49</v>
      </c>
      <c r="D193" s="57">
        <v>167</v>
      </c>
      <c r="E193" s="17">
        <v>5</v>
      </c>
      <c r="F193" s="17">
        <v>72</v>
      </c>
      <c r="G193" s="17">
        <v>20</v>
      </c>
      <c r="H193" s="17"/>
      <c r="I193" s="17">
        <v>59</v>
      </c>
      <c r="J193" s="17"/>
      <c r="K193" s="17">
        <v>25</v>
      </c>
      <c r="L193" s="17"/>
      <c r="M193" s="17">
        <v>20</v>
      </c>
      <c r="N193" s="17"/>
      <c r="O193" s="17"/>
      <c r="P193" s="17"/>
      <c r="Q193" s="17"/>
      <c r="R193" s="17">
        <v>3</v>
      </c>
      <c r="S193" s="17">
        <v>5</v>
      </c>
      <c r="T193" s="17">
        <v>25</v>
      </c>
      <c r="U193" s="17">
        <v>12</v>
      </c>
      <c r="V193" s="17"/>
      <c r="W193" s="17">
        <v>88</v>
      </c>
      <c r="X193" s="17"/>
      <c r="Y193" s="17"/>
      <c r="Z193" s="17"/>
      <c r="AA193" s="17"/>
      <c r="AB193" s="17"/>
      <c r="AC193" s="17">
        <v>16</v>
      </c>
      <c r="AD193" s="17">
        <v>95</v>
      </c>
      <c r="AE193" s="17">
        <v>48</v>
      </c>
      <c r="AF193" s="17"/>
      <c r="AG193" s="46">
        <f t="shared" si="27"/>
        <v>660</v>
      </c>
    </row>
    <row r="194" spans="1:33" ht="12.75">
      <c r="A194" s="29">
        <v>11</v>
      </c>
      <c r="B194" s="16" t="s">
        <v>201</v>
      </c>
      <c r="C194" s="37">
        <v>70</v>
      </c>
      <c r="D194" s="57">
        <v>1153</v>
      </c>
      <c r="E194" s="17">
        <v>6</v>
      </c>
      <c r="F194" s="17">
        <v>35</v>
      </c>
      <c r="G194" s="17">
        <v>17</v>
      </c>
      <c r="H194" s="17"/>
      <c r="I194" s="17">
        <v>799</v>
      </c>
      <c r="J194" s="17"/>
      <c r="K194" s="17">
        <v>106</v>
      </c>
      <c r="L194" s="17"/>
      <c r="M194" s="17">
        <v>32</v>
      </c>
      <c r="N194" s="17"/>
      <c r="O194" s="17"/>
      <c r="P194" s="17"/>
      <c r="Q194" s="17"/>
      <c r="R194" s="17">
        <v>35</v>
      </c>
      <c r="S194" s="17">
        <v>52</v>
      </c>
      <c r="T194" s="17">
        <v>79</v>
      </c>
      <c r="U194" s="17"/>
      <c r="V194" s="17"/>
      <c r="W194" s="17">
        <v>102</v>
      </c>
      <c r="X194" s="17"/>
      <c r="Y194" s="17"/>
      <c r="Z194" s="17"/>
      <c r="AA194" s="17"/>
      <c r="AB194" s="17"/>
      <c r="AC194" s="17">
        <v>8</v>
      </c>
      <c r="AD194" s="17">
        <v>160</v>
      </c>
      <c r="AE194" s="17">
        <v>137</v>
      </c>
      <c r="AF194" s="17"/>
      <c r="AG194" s="46">
        <f t="shared" si="27"/>
        <v>2721</v>
      </c>
    </row>
    <row r="195" spans="1:33" ht="12.75">
      <c r="A195" s="29">
        <v>11</v>
      </c>
      <c r="B195" s="16" t="s">
        <v>202</v>
      </c>
      <c r="C195" s="37">
        <v>36</v>
      </c>
      <c r="D195" s="57"/>
      <c r="E195" s="17"/>
      <c r="F195" s="17">
        <v>13</v>
      </c>
      <c r="G195" s="17"/>
      <c r="H195" s="17"/>
      <c r="I195" s="17">
        <v>182</v>
      </c>
      <c r="J195" s="17"/>
      <c r="K195" s="17">
        <v>38</v>
      </c>
      <c r="L195" s="17"/>
      <c r="M195" s="17"/>
      <c r="N195" s="17"/>
      <c r="O195" s="17"/>
      <c r="P195" s="17">
        <v>21</v>
      </c>
      <c r="Q195" s="17"/>
      <c r="R195" s="17">
        <v>5</v>
      </c>
      <c r="S195" s="17"/>
      <c r="T195" s="17">
        <v>78</v>
      </c>
      <c r="U195" s="17"/>
      <c r="V195" s="17"/>
      <c r="W195" s="17">
        <v>27</v>
      </c>
      <c r="X195" s="17"/>
      <c r="Y195" s="17"/>
      <c r="Z195" s="17"/>
      <c r="AA195" s="17"/>
      <c r="AB195" s="17"/>
      <c r="AC195" s="17"/>
      <c r="AD195" s="17">
        <v>50</v>
      </c>
      <c r="AE195" s="17">
        <v>92</v>
      </c>
      <c r="AF195" s="17"/>
      <c r="AG195" s="46">
        <f t="shared" si="27"/>
        <v>506</v>
      </c>
    </row>
    <row r="196" spans="1:33" ht="12.75">
      <c r="A196" s="29">
        <v>11</v>
      </c>
      <c r="B196" s="16" t="s">
        <v>203</v>
      </c>
      <c r="C196" s="37">
        <v>31</v>
      </c>
      <c r="D196" s="57">
        <v>3</v>
      </c>
      <c r="E196" s="17">
        <v>1</v>
      </c>
      <c r="F196" s="17">
        <v>45</v>
      </c>
      <c r="G196" s="17">
        <v>2</v>
      </c>
      <c r="H196" s="17"/>
      <c r="I196" s="17">
        <v>35</v>
      </c>
      <c r="J196" s="17"/>
      <c r="K196" s="17">
        <v>48</v>
      </c>
      <c r="L196" s="17"/>
      <c r="M196" s="17">
        <v>2</v>
      </c>
      <c r="N196" s="17"/>
      <c r="O196" s="17"/>
      <c r="P196" s="17">
        <v>7</v>
      </c>
      <c r="Q196" s="17"/>
      <c r="R196" s="17">
        <v>15</v>
      </c>
      <c r="S196" s="17">
        <v>18</v>
      </c>
      <c r="T196" s="17">
        <v>47</v>
      </c>
      <c r="U196" s="17">
        <v>1</v>
      </c>
      <c r="V196" s="17"/>
      <c r="W196" s="17">
        <v>25</v>
      </c>
      <c r="X196" s="17"/>
      <c r="Y196" s="17"/>
      <c r="Z196" s="17"/>
      <c r="AA196" s="17"/>
      <c r="AB196" s="17"/>
      <c r="AC196" s="17">
        <v>4</v>
      </c>
      <c r="AD196" s="17">
        <v>16</v>
      </c>
      <c r="AE196" s="17">
        <v>13</v>
      </c>
      <c r="AF196" s="17"/>
      <c r="AG196" s="46">
        <f t="shared" si="27"/>
        <v>282</v>
      </c>
    </row>
    <row r="197" spans="1:33" ht="12.75">
      <c r="A197" s="29">
        <v>11</v>
      </c>
      <c r="B197" s="16" t="s">
        <v>204</v>
      </c>
      <c r="C197" s="37">
        <v>40</v>
      </c>
      <c r="D197" s="57">
        <v>239</v>
      </c>
      <c r="E197" s="17"/>
      <c r="F197" s="17">
        <v>14</v>
      </c>
      <c r="G197" s="17">
        <v>3</v>
      </c>
      <c r="H197" s="17"/>
      <c r="I197" s="17">
        <v>615</v>
      </c>
      <c r="J197" s="17"/>
      <c r="K197" s="17">
        <v>15</v>
      </c>
      <c r="L197" s="17"/>
      <c r="M197" s="17">
        <v>4</v>
      </c>
      <c r="N197" s="17"/>
      <c r="O197" s="17"/>
      <c r="P197" s="17">
        <v>1</v>
      </c>
      <c r="Q197" s="17"/>
      <c r="R197" s="17"/>
      <c r="S197" s="17">
        <v>12</v>
      </c>
      <c r="T197" s="17">
        <v>12</v>
      </c>
      <c r="U197" s="17"/>
      <c r="V197" s="17"/>
      <c r="W197" s="17">
        <v>47</v>
      </c>
      <c r="X197" s="17"/>
      <c r="Y197" s="17"/>
      <c r="Z197" s="17"/>
      <c r="AA197" s="17"/>
      <c r="AB197" s="17"/>
      <c r="AC197" s="17">
        <v>12</v>
      </c>
      <c r="AD197" s="17">
        <v>162</v>
      </c>
      <c r="AE197" s="17">
        <v>176</v>
      </c>
      <c r="AF197" s="17">
        <v>9</v>
      </c>
      <c r="AG197" s="46">
        <f t="shared" si="27"/>
        <v>1321</v>
      </c>
    </row>
    <row r="198" spans="1:33" ht="12.75">
      <c r="A198" s="29">
        <v>11</v>
      </c>
      <c r="B198" s="16" t="s">
        <v>205</v>
      </c>
      <c r="C198" s="37">
        <v>41</v>
      </c>
      <c r="D198" s="57">
        <v>216</v>
      </c>
      <c r="E198" s="17">
        <v>3</v>
      </c>
      <c r="F198" s="17">
        <v>17</v>
      </c>
      <c r="G198" s="17">
        <v>3</v>
      </c>
      <c r="H198" s="17"/>
      <c r="I198" s="17">
        <v>350</v>
      </c>
      <c r="J198" s="17"/>
      <c r="K198" s="17">
        <v>12</v>
      </c>
      <c r="L198" s="17"/>
      <c r="M198" s="17">
        <v>2</v>
      </c>
      <c r="N198" s="17">
        <v>1</v>
      </c>
      <c r="O198" s="17">
        <v>2</v>
      </c>
      <c r="P198" s="17"/>
      <c r="Q198" s="17"/>
      <c r="R198" s="17">
        <v>4</v>
      </c>
      <c r="S198" s="17">
        <v>6</v>
      </c>
      <c r="T198" s="17">
        <v>30</v>
      </c>
      <c r="U198" s="17"/>
      <c r="V198" s="17"/>
      <c r="W198" s="17">
        <v>6</v>
      </c>
      <c r="X198" s="17">
        <v>1</v>
      </c>
      <c r="Y198" s="17"/>
      <c r="Z198" s="17"/>
      <c r="AA198" s="17"/>
      <c r="AB198" s="17">
        <v>1</v>
      </c>
      <c r="AC198" s="17">
        <v>3</v>
      </c>
      <c r="AD198" s="17">
        <v>14</v>
      </c>
      <c r="AE198" s="17">
        <v>85</v>
      </c>
      <c r="AF198" s="17"/>
      <c r="AG198" s="46">
        <f t="shared" si="27"/>
        <v>756</v>
      </c>
    </row>
    <row r="199" spans="1:33" ht="12.75">
      <c r="A199" s="29">
        <v>11</v>
      </c>
      <c r="B199" s="16" t="s">
        <v>206</v>
      </c>
      <c r="C199" s="37">
        <v>49</v>
      </c>
      <c r="D199" s="57">
        <v>242</v>
      </c>
      <c r="E199" s="17">
        <v>1</v>
      </c>
      <c r="F199" s="17">
        <v>20</v>
      </c>
      <c r="G199" s="17">
        <v>5</v>
      </c>
      <c r="H199" s="17"/>
      <c r="I199" s="17">
        <v>360</v>
      </c>
      <c r="J199" s="17"/>
      <c r="K199" s="17">
        <v>30</v>
      </c>
      <c r="L199" s="17"/>
      <c r="M199" s="17">
        <v>4</v>
      </c>
      <c r="N199" s="17"/>
      <c r="O199" s="17"/>
      <c r="P199" s="17">
        <v>5</v>
      </c>
      <c r="Q199" s="17"/>
      <c r="R199" s="17">
        <v>55</v>
      </c>
      <c r="S199" s="17">
        <v>2</v>
      </c>
      <c r="T199" s="17">
        <v>115</v>
      </c>
      <c r="U199" s="17">
        <v>4</v>
      </c>
      <c r="V199" s="17"/>
      <c r="W199" s="17">
        <v>131</v>
      </c>
      <c r="X199" s="17"/>
      <c r="Y199" s="17"/>
      <c r="Z199" s="17"/>
      <c r="AA199" s="17"/>
      <c r="AB199" s="17"/>
      <c r="AC199" s="17">
        <v>2</v>
      </c>
      <c r="AD199" s="17">
        <v>204</v>
      </c>
      <c r="AE199" s="17">
        <v>206</v>
      </c>
      <c r="AF199" s="17"/>
      <c r="AG199" s="46">
        <f t="shared" si="27"/>
        <v>1386</v>
      </c>
    </row>
    <row r="200" spans="1:33" ht="12.75">
      <c r="A200" s="29">
        <v>11</v>
      </c>
      <c r="B200" s="16" t="s">
        <v>261</v>
      </c>
      <c r="C200" s="37">
        <v>119</v>
      </c>
      <c r="D200" s="57">
        <v>732</v>
      </c>
      <c r="E200" s="17">
        <v>28</v>
      </c>
      <c r="F200" s="17">
        <v>119</v>
      </c>
      <c r="G200" s="17">
        <v>37</v>
      </c>
      <c r="H200" s="17">
        <v>1</v>
      </c>
      <c r="I200" s="17">
        <v>1380</v>
      </c>
      <c r="J200" s="17"/>
      <c r="K200" s="17">
        <v>64</v>
      </c>
      <c r="L200" s="17"/>
      <c r="M200" s="17">
        <v>116</v>
      </c>
      <c r="N200" s="17">
        <v>44</v>
      </c>
      <c r="O200" s="17"/>
      <c r="P200" s="17">
        <v>3</v>
      </c>
      <c r="Q200" s="17"/>
      <c r="R200" s="17">
        <v>44</v>
      </c>
      <c r="S200" s="17">
        <v>128</v>
      </c>
      <c r="T200" s="17">
        <v>99</v>
      </c>
      <c r="U200" s="17">
        <v>77</v>
      </c>
      <c r="V200" s="17">
        <v>4</v>
      </c>
      <c r="W200" s="17">
        <v>431</v>
      </c>
      <c r="X200" s="17"/>
      <c r="Y200" s="17"/>
      <c r="Z200" s="17"/>
      <c r="AA200" s="17"/>
      <c r="AB200" s="17">
        <v>3</v>
      </c>
      <c r="AC200" s="17">
        <v>38</v>
      </c>
      <c r="AD200" s="17">
        <v>177</v>
      </c>
      <c r="AE200" s="17">
        <v>227</v>
      </c>
      <c r="AF200" s="17">
        <v>33</v>
      </c>
      <c r="AG200" s="46">
        <f t="shared" si="27"/>
        <v>3785</v>
      </c>
    </row>
    <row r="201" spans="1:33" ht="12.75">
      <c r="A201" s="29">
        <v>11</v>
      </c>
      <c r="B201" s="16" t="s">
        <v>207</v>
      </c>
      <c r="C201" s="37">
        <v>68</v>
      </c>
      <c r="D201" s="57">
        <v>478</v>
      </c>
      <c r="E201" s="17">
        <v>7</v>
      </c>
      <c r="F201" s="17">
        <v>31</v>
      </c>
      <c r="G201" s="17">
        <v>20</v>
      </c>
      <c r="H201" s="17">
        <v>1</v>
      </c>
      <c r="I201" s="17">
        <v>83</v>
      </c>
      <c r="J201" s="17">
        <v>1</v>
      </c>
      <c r="K201" s="17">
        <v>32</v>
      </c>
      <c r="L201" s="17"/>
      <c r="M201" s="17">
        <v>9</v>
      </c>
      <c r="N201" s="17"/>
      <c r="O201" s="17"/>
      <c r="P201" s="17">
        <v>16</v>
      </c>
      <c r="Q201" s="17">
        <v>5</v>
      </c>
      <c r="R201" s="17">
        <v>37</v>
      </c>
      <c r="S201" s="17">
        <v>7</v>
      </c>
      <c r="T201" s="17">
        <v>45</v>
      </c>
      <c r="U201" s="17">
        <v>7</v>
      </c>
      <c r="V201" s="17"/>
      <c r="W201" s="17">
        <v>40</v>
      </c>
      <c r="X201" s="17"/>
      <c r="Y201" s="17">
        <v>18</v>
      </c>
      <c r="Z201" s="17">
        <v>14</v>
      </c>
      <c r="AA201" s="17">
        <v>3</v>
      </c>
      <c r="AB201" s="17">
        <v>2</v>
      </c>
      <c r="AC201" s="17">
        <v>71</v>
      </c>
      <c r="AD201" s="17">
        <v>15</v>
      </c>
      <c r="AE201" s="17">
        <v>18</v>
      </c>
      <c r="AF201" s="17"/>
      <c r="AG201" s="46">
        <f t="shared" si="27"/>
        <v>960</v>
      </c>
    </row>
    <row r="202" spans="1:33" ht="12.75">
      <c r="A202" s="29">
        <v>11</v>
      </c>
      <c r="B202" s="16" t="s">
        <v>208</v>
      </c>
      <c r="C202" s="37">
        <v>4</v>
      </c>
      <c r="D202" s="57">
        <v>210</v>
      </c>
      <c r="E202" s="17"/>
      <c r="F202" s="17"/>
      <c r="G202" s="17"/>
      <c r="H202" s="17"/>
      <c r="I202" s="17"/>
      <c r="J202" s="17"/>
      <c r="K202" s="17">
        <v>1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46">
        <f t="shared" si="27"/>
        <v>211</v>
      </c>
    </row>
    <row r="203" spans="1:33" ht="12.75">
      <c r="A203" s="33">
        <v>11</v>
      </c>
      <c r="B203" s="18" t="s">
        <v>209</v>
      </c>
      <c r="C203" s="42">
        <v>11</v>
      </c>
      <c r="D203" s="67">
        <v>470</v>
      </c>
      <c r="E203" s="19">
        <v>40</v>
      </c>
      <c r="F203" s="19">
        <v>8</v>
      </c>
      <c r="G203" s="19">
        <v>19</v>
      </c>
      <c r="H203" s="19"/>
      <c r="I203" s="19">
        <v>56</v>
      </c>
      <c r="J203" s="19"/>
      <c r="K203" s="19">
        <v>29</v>
      </c>
      <c r="L203" s="19"/>
      <c r="M203" s="19">
        <v>26</v>
      </c>
      <c r="N203" s="19">
        <v>3</v>
      </c>
      <c r="O203" s="19">
        <v>21</v>
      </c>
      <c r="P203" s="19"/>
      <c r="Q203" s="19"/>
      <c r="R203" s="19">
        <v>31</v>
      </c>
      <c r="S203" s="19">
        <v>112</v>
      </c>
      <c r="T203" s="19"/>
      <c r="U203" s="19">
        <v>3</v>
      </c>
      <c r="V203" s="19"/>
      <c r="W203" s="19"/>
      <c r="X203" s="19"/>
      <c r="Y203" s="19">
        <v>4</v>
      </c>
      <c r="Z203" s="19">
        <v>2</v>
      </c>
      <c r="AA203" s="19"/>
      <c r="AB203" s="19"/>
      <c r="AC203" s="19"/>
      <c r="AD203" s="19"/>
      <c r="AE203" s="19">
        <v>6</v>
      </c>
      <c r="AF203" s="19"/>
      <c r="AG203" s="47">
        <f t="shared" si="27"/>
        <v>830</v>
      </c>
    </row>
    <row r="204" spans="1:33" s="8" customFormat="1" ht="13.5" thickBot="1">
      <c r="A204" s="11"/>
      <c r="B204" s="11"/>
      <c r="C204" s="6">
        <f aca="true" t="shared" si="28" ref="C204:H204">SUM(C188:C203)</f>
        <v>815</v>
      </c>
      <c r="D204" s="72">
        <f t="shared" si="28"/>
        <v>5109</v>
      </c>
      <c r="E204" s="73">
        <f t="shared" si="28"/>
        <v>111</v>
      </c>
      <c r="F204" s="73">
        <f t="shared" si="28"/>
        <v>500</v>
      </c>
      <c r="G204" s="73">
        <f t="shared" si="28"/>
        <v>192</v>
      </c>
      <c r="H204" s="73">
        <f t="shared" si="28"/>
        <v>2</v>
      </c>
      <c r="I204" s="73">
        <f aca="true" t="shared" si="29" ref="I204:AG204">SUM(I188:I203)</f>
        <v>6779</v>
      </c>
      <c r="J204" s="73">
        <f t="shared" si="29"/>
        <v>2</v>
      </c>
      <c r="K204" s="73">
        <f t="shared" si="29"/>
        <v>646</v>
      </c>
      <c r="L204" s="73">
        <f t="shared" si="29"/>
        <v>0</v>
      </c>
      <c r="M204" s="73">
        <f t="shared" si="29"/>
        <v>361</v>
      </c>
      <c r="N204" s="73">
        <f t="shared" si="29"/>
        <v>67</v>
      </c>
      <c r="O204" s="73">
        <f t="shared" si="29"/>
        <v>26</v>
      </c>
      <c r="P204" s="73">
        <f t="shared" si="29"/>
        <v>92</v>
      </c>
      <c r="Q204" s="73">
        <f t="shared" si="29"/>
        <v>5</v>
      </c>
      <c r="R204" s="73">
        <f t="shared" si="29"/>
        <v>473</v>
      </c>
      <c r="S204" s="73">
        <f t="shared" si="29"/>
        <v>516</v>
      </c>
      <c r="T204" s="73">
        <f t="shared" si="29"/>
        <v>985</v>
      </c>
      <c r="U204" s="73">
        <f t="shared" si="29"/>
        <v>166</v>
      </c>
      <c r="V204" s="73">
        <f t="shared" si="29"/>
        <v>8</v>
      </c>
      <c r="W204" s="73">
        <f t="shared" si="29"/>
        <v>1592</v>
      </c>
      <c r="X204" s="73">
        <f t="shared" si="29"/>
        <v>5</v>
      </c>
      <c r="Y204" s="73">
        <f t="shared" si="29"/>
        <v>25</v>
      </c>
      <c r="Z204" s="73">
        <f t="shared" si="29"/>
        <v>20</v>
      </c>
      <c r="AA204" s="73">
        <f t="shared" si="29"/>
        <v>3</v>
      </c>
      <c r="AB204" s="73">
        <f t="shared" si="29"/>
        <v>23</v>
      </c>
      <c r="AC204" s="73">
        <f t="shared" si="29"/>
        <v>835</v>
      </c>
      <c r="AD204" s="73">
        <f t="shared" si="29"/>
        <v>1458</v>
      </c>
      <c r="AE204" s="73">
        <f t="shared" si="29"/>
        <v>1618</v>
      </c>
      <c r="AF204" s="73">
        <f t="shared" si="29"/>
        <v>49</v>
      </c>
      <c r="AG204" s="76">
        <f t="shared" si="29"/>
        <v>21668</v>
      </c>
    </row>
    <row r="205" spans="1:33" ht="12.75">
      <c r="A205" s="32">
        <v>12</v>
      </c>
      <c r="B205" s="14" t="s">
        <v>95</v>
      </c>
      <c r="C205" s="41">
        <v>46</v>
      </c>
      <c r="D205" s="66">
        <v>42</v>
      </c>
      <c r="E205" s="15">
        <v>8</v>
      </c>
      <c r="F205" s="15">
        <v>24</v>
      </c>
      <c r="G205" s="15">
        <v>6</v>
      </c>
      <c r="H205" s="15"/>
      <c r="I205" s="15"/>
      <c r="J205" s="15"/>
      <c r="K205" s="15">
        <v>55</v>
      </c>
      <c r="L205" s="15"/>
      <c r="M205" s="15"/>
      <c r="N205" s="15"/>
      <c r="O205" s="15"/>
      <c r="P205" s="15">
        <v>3</v>
      </c>
      <c r="Q205" s="15"/>
      <c r="R205" s="15"/>
      <c r="S205" s="15"/>
      <c r="T205" s="15">
        <v>51</v>
      </c>
      <c r="U205" s="15">
        <v>1</v>
      </c>
      <c r="V205" s="15"/>
      <c r="W205" s="15">
        <v>13</v>
      </c>
      <c r="X205" s="15"/>
      <c r="Y205" s="15"/>
      <c r="Z205" s="15"/>
      <c r="AA205" s="15"/>
      <c r="AB205" s="15"/>
      <c r="AC205" s="15">
        <v>13</v>
      </c>
      <c r="AD205" s="15">
        <v>18</v>
      </c>
      <c r="AE205" s="15">
        <v>6</v>
      </c>
      <c r="AF205" s="15">
        <v>31</v>
      </c>
      <c r="AG205" s="48">
        <f aca="true" t="shared" si="30" ref="AG205:AG224">SUM(D205:AF205)</f>
        <v>271</v>
      </c>
    </row>
    <row r="206" spans="1:33" ht="12.75">
      <c r="A206" s="29">
        <v>12</v>
      </c>
      <c r="B206" s="16" t="s">
        <v>96</v>
      </c>
      <c r="C206" s="37">
        <v>119</v>
      </c>
      <c r="D206" s="57">
        <v>54</v>
      </c>
      <c r="E206" s="17">
        <v>307</v>
      </c>
      <c r="F206" s="17">
        <v>17</v>
      </c>
      <c r="G206" s="17">
        <v>46</v>
      </c>
      <c r="H206" s="17">
        <v>43</v>
      </c>
      <c r="I206" s="17"/>
      <c r="J206" s="17">
        <v>66</v>
      </c>
      <c r="K206" s="17">
        <v>35</v>
      </c>
      <c r="L206" s="17"/>
      <c r="M206" s="17">
        <v>1</v>
      </c>
      <c r="N206" s="17"/>
      <c r="O206" s="17">
        <v>1315</v>
      </c>
      <c r="P206" s="17">
        <v>78</v>
      </c>
      <c r="Q206" s="17">
        <v>1</v>
      </c>
      <c r="R206" s="17"/>
      <c r="S206" s="17"/>
      <c r="T206" s="17">
        <v>1770</v>
      </c>
      <c r="U206" s="17"/>
      <c r="V206" s="17">
        <v>2</v>
      </c>
      <c r="W206" s="17"/>
      <c r="X206" s="17">
        <v>58</v>
      </c>
      <c r="Y206" s="17">
        <v>6</v>
      </c>
      <c r="Z206" s="17">
        <v>9</v>
      </c>
      <c r="AA206" s="17">
        <v>4</v>
      </c>
      <c r="AB206" s="17"/>
      <c r="AC206" s="17">
        <v>74</v>
      </c>
      <c r="AD206" s="17">
        <v>5</v>
      </c>
      <c r="AE206" s="17"/>
      <c r="AF206" s="17"/>
      <c r="AG206" s="46">
        <f t="shared" si="30"/>
        <v>3891</v>
      </c>
    </row>
    <row r="207" spans="1:33" ht="12.75">
      <c r="A207" s="29">
        <v>12</v>
      </c>
      <c r="B207" s="16" t="s">
        <v>97</v>
      </c>
      <c r="C207" s="37">
        <v>49</v>
      </c>
      <c r="D207" s="57">
        <v>334</v>
      </c>
      <c r="E207" s="17">
        <v>52</v>
      </c>
      <c r="F207" s="17">
        <v>44</v>
      </c>
      <c r="G207" s="17">
        <v>23</v>
      </c>
      <c r="H207" s="17"/>
      <c r="I207" s="17">
        <v>291</v>
      </c>
      <c r="J207" s="17"/>
      <c r="K207" s="17">
        <v>11</v>
      </c>
      <c r="L207" s="17"/>
      <c r="M207" s="17">
        <v>14</v>
      </c>
      <c r="N207" s="17"/>
      <c r="O207" s="17">
        <v>2</v>
      </c>
      <c r="P207" s="17">
        <v>23</v>
      </c>
      <c r="Q207" s="17"/>
      <c r="R207" s="17">
        <v>14</v>
      </c>
      <c r="S207" s="17">
        <v>27</v>
      </c>
      <c r="T207" s="17">
        <v>94</v>
      </c>
      <c r="U207" s="17">
        <v>6</v>
      </c>
      <c r="V207" s="17"/>
      <c r="W207" s="17">
        <v>22</v>
      </c>
      <c r="X207" s="17">
        <v>1</v>
      </c>
      <c r="Y207" s="17"/>
      <c r="Z207" s="17"/>
      <c r="AA207" s="17"/>
      <c r="AB207" s="17"/>
      <c r="AC207" s="17">
        <v>6</v>
      </c>
      <c r="AD207" s="17">
        <v>25</v>
      </c>
      <c r="AE207" s="17">
        <v>20</v>
      </c>
      <c r="AF207" s="17"/>
      <c r="AG207" s="46">
        <f t="shared" si="30"/>
        <v>1009</v>
      </c>
    </row>
    <row r="208" spans="1:33" ht="12.75">
      <c r="A208" s="29">
        <v>12</v>
      </c>
      <c r="B208" s="16" t="s">
        <v>98</v>
      </c>
      <c r="C208" s="37">
        <v>11</v>
      </c>
      <c r="D208" s="57"/>
      <c r="E208" s="17"/>
      <c r="F208" s="17">
        <v>17</v>
      </c>
      <c r="G208" s="17">
        <v>3</v>
      </c>
      <c r="H208" s="17"/>
      <c r="I208" s="17">
        <v>6</v>
      </c>
      <c r="J208" s="17"/>
      <c r="K208" s="17">
        <v>15</v>
      </c>
      <c r="L208" s="17"/>
      <c r="M208" s="17">
        <v>3</v>
      </c>
      <c r="N208" s="17"/>
      <c r="O208" s="17"/>
      <c r="P208" s="17"/>
      <c r="Q208" s="17"/>
      <c r="R208" s="17"/>
      <c r="S208" s="17">
        <v>2</v>
      </c>
      <c r="T208" s="17">
        <v>3</v>
      </c>
      <c r="U208" s="17"/>
      <c r="V208" s="17"/>
      <c r="W208" s="17"/>
      <c r="X208" s="17"/>
      <c r="Y208" s="17"/>
      <c r="Z208" s="17"/>
      <c r="AA208" s="17"/>
      <c r="AB208" s="17"/>
      <c r="AC208" s="17">
        <v>1</v>
      </c>
      <c r="AD208" s="17"/>
      <c r="AE208" s="17"/>
      <c r="AF208" s="17"/>
      <c r="AG208" s="46">
        <f t="shared" si="30"/>
        <v>50</v>
      </c>
    </row>
    <row r="209" spans="1:33" ht="12.75">
      <c r="A209" s="29">
        <v>12</v>
      </c>
      <c r="B209" s="16" t="s">
        <v>99</v>
      </c>
      <c r="C209" s="37">
        <v>59</v>
      </c>
      <c r="D209" s="57">
        <v>1</v>
      </c>
      <c r="E209" s="17">
        <v>188</v>
      </c>
      <c r="F209" s="17">
        <v>3</v>
      </c>
      <c r="G209" s="17">
        <v>82</v>
      </c>
      <c r="H209" s="17">
        <v>64</v>
      </c>
      <c r="I209" s="17"/>
      <c r="J209" s="17">
        <v>16</v>
      </c>
      <c r="K209" s="17">
        <v>9</v>
      </c>
      <c r="L209" s="17"/>
      <c r="M209" s="17">
        <v>6</v>
      </c>
      <c r="N209" s="17"/>
      <c r="O209" s="17">
        <v>374</v>
      </c>
      <c r="P209" s="17">
        <v>203</v>
      </c>
      <c r="Q209" s="17"/>
      <c r="R209" s="17"/>
      <c r="S209" s="17"/>
      <c r="T209" s="17">
        <v>491</v>
      </c>
      <c r="U209" s="17"/>
      <c r="V209" s="17">
        <v>4</v>
      </c>
      <c r="W209" s="17">
        <v>2</v>
      </c>
      <c r="X209" s="17">
        <v>31</v>
      </c>
      <c r="Y209" s="17">
        <v>6</v>
      </c>
      <c r="Z209" s="17">
        <v>38</v>
      </c>
      <c r="AA209" s="17"/>
      <c r="AB209" s="17"/>
      <c r="AC209" s="17">
        <v>1</v>
      </c>
      <c r="AD209" s="17">
        <v>2</v>
      </c>
      <c r="AE209" s="17"/>
      <c r="AF209" s="17">
        <v>5</v>
      </c>
      <c r="AG209" s="46">
        <f t="shared" si="30"/>
        <v>1526</v>
      </c>
    </row>
    <row r="210" spans="1:33" ht="12.75">
      <c r="A210" s="29">
        <v>12</v>
      </c>
      <c r="B210" s="16" t="s">
        <v>100</v>
      </c>
      <c r="C210" s="37">
        <v>48</v>
      </c>
      <c r="D210" s="57">
        <v>288</v>
      </c>
      <c r="E210" s="17"/>
      <c r="F210" s="17">
        <v>102</v>
      </c>
      <c r="G210" s="17">
        <v>15</v>
      </c>
      <c r="H210" s="17"/>
      <c r="I210" s="17">
        <v>29</v>
      </c>
      <c r="J210" s="17"/>
      <c r="K210" s="17">
        <v>84</v>
      </c>
      <c r="L210" s="17"/>
      <c r="M210" s="17"/>
      <c r="N210" s="17"/>
      <c r="O210" s="17"/>
      <c r="P210" s="17"/>
      <c r="Q210" s="17">
        <v>2</v>
      </c>
      <c r="R210" s="17"/>
      <c r="S210" s="17"/>
      <c r="T210" s="17">
        <v>54</v>
      </c>
      <c r="U210" s="17">
        <v>1</v>
      </c>
      <c r="V210" s="17">
        <v>1</v>
      </c>
      <c r="W210" s="17">
        <v>38</v>
      </c>
      <c r="X210" s="17"/>
      <c r="Y210" s="17">
        <v>1</v>
      </c>
      <c r="Z210" s="17">
        <v>2</v>
      </c>
      <c r="AA210" s="17"/>
      <c r="AB210" s="17">
        <v>1</v>
      </c>
      <c r="AC210" s="17">
        <v>33</v>
      </c>
      <c r="AD210" s="17">
        <v>4</v>
      </c>
      <c r="AE210" s="17">
        <v>2</v>
      </c>
      <c r="AF210" s="17">
        <v>48</v>
      </c>
      <c r="AG210" s="46">
        <f t="shared" si="30"/>
        <v>705</v>
      </c>
    </row>
    <row r="211" spans="1:33" ht="12.75">
      <c r="A211" s="29">
        <v>12</v>
      </c>
      <c r="B211" s="16" t="s">
        <v>101</v>
      </c>
      <c r="C211" s="37">
        <v>68</v>
      </c>
      <c r="D211" s="57">
        <v>976</v>
      </c>
      <c r="E211" s="17">
        <v>6</v>
      </c>
      <c r="F211" s="17">
        <v>28</v>
      </c>
      <c r="G211" s="17">
        <v>11</v>
      </c>
      <c r="H211" s="17"/>
      <c r="I211" s="17">
        <v>395</v>
      </c>
      <c r="J211" s="17"/>
      <c r="K211" s="17">
        <v>72</v>
      </c>
      <c r="L211" s="17"/>
      <c r="M211" s="17">
        <v>4</v>
      </c>
      <c r="N211" s="17">
        <v>1</v>
      </c>
      <c r="O211" s="17"/>
      <c r="P211" s="17">
        <v>6</v>
      </c>
      <c r="Q211" s="17"/>
      <c r="R211" s="17">
        <v>11</v>
      </c>
      <c r="S211" s="17">
        <v>10</v>
      </c>
      <c r="T211" s="17">
        <v>36</v>
      </c>
      <c r="U211" s="17">
        <v>1</v>
      </c>
      <c r="V211" s="17"/>
      <c r="W211" s="17">
        <v>2</v>
      </c>
      <c r="X211" s="17"/>
      <c r="Y211" s="17"/>
      <c r="Z211" s="17"/>
      <c r="AA211" s="17">
        <v>2</v>
      </c>
      <c r="AB211" s="17">
        <v>3</v>
      </c>
      <c r="AC211" s="17">
        <v>76</v>
      </c>
      <c r="AD211" s="17">
        <v>6</v>
      </c>
      <c r="AE211" s="17">
        <v>11</v>
      </c>
      <c r="AF211" s="17">
        <v>10</v>
      </c>
      <c r="AG211" s="46">
        <f t="shared" si="30"/>
        <v>1667</v>
      </c>
    </row>
    <row r="212" spans="1:33" ht="12.75">
      <c r="A212" s="29">
        <v>12</v>
      </c>
      <c r="B212" s="16" t="s">
        <v>102</v>
      </c>
      <c r="C212" s="37">
        <v>57</v>
      </c>
      <c r="D212" s="57">
        <v>270</v>
      </c>
      <c r="E212" s="17">
        <v>217</v>
      </c>
      <c r="F212" s="17">
        <v>26</v>
      </c>
      <c r="G212" s="17">
        <v>73</v>
      </c>
      <c r="H212" s="17">
        <v>3</v>
      </c>
      <c r="I212" s="17">
        <v>23</v>
      </c>
      <c r="J212" s="17">
        <v>1</v>
      </c>
      <c r="K212" s="17">
        <v>38</v>
      </c>
      <c r="L212" s="17">
        <v>3</v>
      </c>
      <c r="M212" s="17"/>
      <c r="N212" s="17"/>
      <c r="O212" s="17">
        <v>28</v>
      </c>
      <c r="P212" s="17">
        <v>42</v>
      </c>
      <c r="Q212" s="17">
        <v>5</v>
      </c>
      <c r="R212" s="17">
        <v>14</v>
      </c>
      <c r="S212" s="17"/>
      <c r="T212" s="17">
        <v>112</v>
      </c>
      <c r="U212" s="17"/>
      <c r="V212" s="17">
        <v>27</v>
      </c>
      <c r="W212" s="17">
        <v>1</v>
      </c>
      <c r="X212" s="17">
        <v>4</v>
      </c>
      <c r="Y212" s="17">
        <v>4</v>
      </c>
      <c r="Z212" s="17">
        <v>12</v>
      </c>
      <c r="AA212" s="17">
        <v>4</v>
      </c>
      <c r="AB212" s="17">
        <v>4</v>
      </c>
      <c r="AC212" s="17">
        <v>3</v>
      </c>
      <c r="AD212" s="17">
        <v>1</v>
      </c>
      <c r="AE212" s="17">
        <v>1</v>
      </c>
      <c r="AF212" s="17">
        <v>7</v>
      </c>
      <c r="AG212" s="46">
        <f t="shared" si="30"/>
        <v>923</v>
      </c>
    </row>
    <row r="213" spans="1:33" ht="12.75">
      <c r="A213" s="29">
        <v>12</v>
      </c>
      <c r="B213" s="16" t="s">
        <v>260</v>
      </c>
      <c r="C213" s="37">
        <v>49</v>
      </c>
      <c r="D213" s="57">
        <v>581</v>
      </c>
      <c r="E213" s="17">
        <v>9</v>
      </c>
      <c r="F213" s="17">
        <v>32</v>
      </c>
      <c r="G213" s="17">
        <v>25</v>
      </c>
      <c r="H213" s="17"/>
      <c r="I213" s="17">
        <v>78</v>
      </c>
      <c r="J213" s="17"/>
      <c r="K213" s="17">
        <v>46</v>
      </c>
      <c r="L213" s="17"/>
      <c r="M213" s="17">
        <v>6</v>
      </c>
      <c r="N213" s="17">
        <v>1</v>
      </c>
      <c r="O213" s="17"/>
      <c r="P213" s="17"/>
      <c r="Q213" s="17"/>
      <c r="R213" s="17"/>
      <c r="S213" s="17">
        <v>1</v>
      </c>
      <c r="T213" s="17">
        <v>136</v>
      </c>
      <c r="U213" s="17"/>
      <c r="V213" s="17"/>
      <c r="W213" s="17">
        <v>5</v>
      </c>
      <c r="X213" s="17"/>
      <c r="Y213" s="17"/>
      <c r="Z213" s="17"/>
      <c r="AA213" s="17"/>
      <c r="AB213" s="17"/>
      <c r="AC213" s="17">
        <v>11</v>
      </c>
      <c r="AD213" s="17">
        <v>29</v>
      </c>
      <c r="AE213" s="17"/>
      <c r="AF213" s="17">
        <v>1</v>
      </c>
      <c r="AG213" s="46">
        <f t="shared" si="30"/>
        <v>961</v>
      </c>
    </row>
    <row r="214" spans="1:33" ht="12.75">
      <c r="A214" s="29">
        <v>12</v>
      </c>
      <c r="B214" s="16" t="s">
        <v>103</v>
      </c>
      <c r="C214" s="37">
        <v>20</v>
      </c>
      <c r="D214" s="57">
        <v>38</v>
      </c>
      <c r="E214" s="17"/>
      <c r="F214" s="17">
        <v>21</v>
      </c>
      <c r="G214" s="17">
        <v>1</v>
      </c>
      <c r="H214" s="17"/>
      <c r="I214" s="17">
        <v>2</v>
      </c>
      <c r="J214" s="17"/>
      <c r="K214" s="17"/>
      <c r="L214" s="17"/>
      <c r="M214" s="17"/>
      <c r="N214" s="17"/>
      <c r="O214" s="17"/>
      <c r="P214" s="17"/>
      <c r="Q214" s="17"/>
      <c r="R214" s="17">
        <v>10</v>
      </c>
      <c r="S214" s="17"/>
      <c r="T214" s="17">
        <v>83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46">
        <f t="shared" si="30"/>
        <v>155</v>
      </c>
    </row>
    <row r="215" spans="1:33" ht="12.75">
      <c r="A215" s="29">
        <v>12</v>
      </c>
      <c r="B215" s="16" t="s">
        <v>104</v>
      </c>
      <c r="C215" s="37">
        <v>3</v>
      </c>
      <c r="D215" s="57"/>
      <c r="E215" s="17">
        <v>10</v>
      </c>
      <c r="F215" s="17">
        <v>8</v>
      </c>
      <c r="G215" s="17">
        <v>2</v>
      </c>
      <c r="H215" s="17"/>
      <c r="I215" s="17"/>
      <c r="J215" s="17"/>
      <c r="K215" s="17">
        <v>2</v>
      </c>
      <c r="L215" s="17"/>
      <c r="M215" s="17"/>
      <c r="N215" s="17"/>
      <c r="O215" s="17">
        <v>7</v>
      </c>
      <c r="P215" s="17"/>
      <c r="Q215" s="17"/>
      <c r="R215" s="17"/>
      <c r="S215" s="17"/>
      <c r="T215" s="17">
        <v>19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46">
        <f t="shared" si="30"/>
        <v>48</v>
      </c>
    </row>
    <row r="216" spans="1:33" ht="12.75">
      <c r="A216" s="29">
        <v>12</v>
      </c>
      <c r="B216" s="16" t="s">
        <v>105</v>
      </c>
      <c r="C216" s="37">
        <v>1</v>
      </c>
      <c r="D216" s="57"/>
      <c r="E216" s="17">
        <v>15</v>
      </c>
      <c r="F216" s="17"/>
      <c r="G216" s="17">
        <v>7</v>
      </c>
      <c r="H216" s="17">
        <v>16</v>
      </c>
      <c r="I216" s="17"/>
      <c r="J216" s="17">
        <v>3</v>
      </c>
      <c r="K216" s="17">
        <v>6</v>
      </c>
      <c r="L216" s="17"/>
      <c r="M216" s="17"/>
      <c r="N216" s="17"/>
      <c r="O216" s="17">
        <v>14</v>
      </c>
      <c r="P216" s="17"/>
      <c r="Q216" s="17"/>
      <c r="R216" s="17"/>
      <c r="S216" s="17"/>
      <c r="T216" s="17">
        <v>32</v>
      </c>
      <c r="U216" s="17"/>
      <c r="V216" s="17"/>
      <c r="W216" s="17"/>
      <c r="X216" s="17">
        <v>8</v>
      </c>
      <c r="Y216" s="17"/>
      <c r="Z216" s="17">
        <v>2</v>
      </c>
      <c r="AA216" s="17">
        <v>1</v>
      </c>
      <c r="AB216" s="17"/>
      <c r="AC216" s="17"/>
      <c r="AD216" s="17"/>
      <c r="AE216" s="17"/>
      <c r="AF216" s="17"/>
      <c r="AG216" s="46">
        <f t="shared" si="30"/>
        <v>104</v>
      </c>
    </row>
    <row r="217" spans="1:33" ht="12.75">
      <c r="A217" s="29">
        <v>12</v>
      </c>
      <c r="B217" s="16" t="s">
        <v>106</v>
      </c>
      <c r="C217" s="37"/>
      <c r="D217" s="57"/>
      <c r="E217" s="17">
        <v>10</v>
      </c>
      <c r="F217" s="17"/>
      <c r="G217" s="17"/>
      <c r="H217" s="17"/>
      <c r="I217" s="17"/>
      <c r="J217" s="17">
        <v>6</v>
      </c>
      <c r="K217" s="17"/>
      <c r="L217" s="17"/>
      <c r="M217" s="17"/>
      <c r="N217" s="17"/>
      <c r="O217" s="17">
        <v>282</v>
      </c>
      <c r="P217" s="17">
        <v>65</v>
      </c>
      <c r="Q217" s="17"/>
      <c r="R217" s="17"/>
      <c r="S217" s="17"/>
      <c r="T217" s="17">
        <v>264</v>
      </c>
      <c r="U217" s="17"/>
      <c r="V217" s="17">
        <v>12</v>
      </c>
      <c r="W217" s="17"/>
      <c r="X217" s="17">
        <v>9</v>
      </c>
      <c r="Y217" s="17"/>
      <c r="Z217" s="17"/>
      <c r="AA217" s="17"/>
      <c r="AB217" s="17"/>
      <c r="AC217" s="17"/>
      <c r="AD217" s="17"/>
      <c r="AE217" s="17"/>
      <c r="AF217" s="17"/>
      <c r="AG217" s="46">
        <f t="shared" si="30"/>
        <v>648</v>
      </c>
    </row>
    <row r="218" spans="1:33" ht="12.75">
      <c r="A218" s="29">
        <v>12</v>
      </c>
      <c r="B218" s="16" t="s">
        <v>107</v>
      </c>
      <c r="C218" s="37"/>
      <c r="D218" s="57"/>
      <c r="E218" s="17">
        <v>30</v>
      </c>
      <c r="F218" s="17"/>
      <c r="G218" s="17"/>
      <c r="H218" s="17">
        <v>1</v>
      </c>
      <c r="I218" s="17"/>
      <c r="J218" s="17">
        <v>5</v>
      </c>
      <c r="K218" s="17"/>
      <c r="L218" s="17"/>
      <c r="M218" s="17"/>
      <c r="N218" s="17"/>
      <c r="O218" s="17">
        <v>24</v>
      </c>
      <c r="P218" s="17">
        <v>15</v>
      </c>
      <c r="Q218" s="17"/>
      <c r="R218" s="17"/>
      <c r="S218" s="17"/>
      <c r="T218" s="17">
        <v>253</v>
      </c>
      <c r="U218" s="17"/>
      <c r="V218" s="17">
        <v>5</v>
      </c>
      <c r="W218" s="17"/>
      <c r="X218" s="17">
        <v>2</v>
      </c>
      <c r="Y218" s="17"/>
      <c r="Z218" s="17"/>
      <c r="AA218" s="17"/>
      <c r="AB218" s="17"/>
      <c r="AC218" s="17"/>
      <c r="AD218" s="17"/>
      <c r="AE218" s="17"/>
      <c r="AF218" s="17"/>
      <c r="AG218" s="46">
        <f t="shared" si="30"/>
        <v>335</v>
      </c>
    </row>
    <row r="219" spans="1:33" ht="12.75">
      <c r="A219" s="29">
        <v>12</v>
      </c>
      <c r="B219" s="16" t="s">
        <v>108</v>
      </c>
      <c r="C219" s="37">
        <v>4</v>
      </c>
      <c r="D219" s="57"/>
      <c r="E219" s="17">
        <v>17</v>
      </c>
      <c r="F219" s="17">
        <v>1</v>
      </c>
      <c r="G219" s="17"/>
      <c r="H219" s="17">
        <v>3</v>
      </c>
      <c r="I219" s="17"/>
      <c r="J219" s="17"/>
      <c r="K219" s="17">
        <v>1</v>
      </c>
      <c r="L219" s="17"/>
      <c r="M219" s="17"/>
      <c r="N219" s="17"/>
      <c r="O219" s="17"/>
      <c r="P219" s="17"/>
      <c r="Q219" s="17"/>
      <c r="R219" s="17"/>
      <c r="S219" s="17">
        <v>33</v>
      </c>
      <c r="T219" s="17">
        <v>82</v>
      </c>
      <c r="U219" s="17"/>
      <c r="V219" s="17"/>
      <c r="W219" s="17"/>
      <c r="X219" s="17">
        <v>6</v>
      </c>
      <c r="Y219" s="17"/>
      <c r="Z219" s="17"/>
      <c r="AA219" s="17"/>
      <c r="AB219" s="17"/>
      <c r="AC219" s="17">
        <v>45</v>
      </c>
      <c r="AD219" s="17"/>
      <c r="AE219" s="17"/>
      <c r="AF219" s="17"/>
      <c r="AG219" s="46">
        <f t="shared" si="30"/>
        <v>188</v>
      </c>
    </row>
    <row r="220" spans="1:33" ht="12.75">
      <c r="A220" s="29">
        <v>12</v>
      </c>
      <c r="B220" s="16" t="s">
        <v>109</v>
      </c>
      <c r="C220" s="37">
        <v>4</v>
      </c>
      <c r="D220" s="57">
        <v>3624</v>
      </c>
      <c r="E220" s="17"/>
      <c r="F220" s="17">
        <v>2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>
        <v>18</v>
      </c>
      <c r="U220" s="17"/>
      <c r="V220" s="17"/>
      <c r="W220" s="17"/>
      <c r="X220" s="17"/>
      <c r="Y220" s="17"/>
      <c r="Z220" s="17"/>
      <c r="AA220" s="17"/>
      <c r="AB220" s="17"/>
      <c r="AC220" s="17">
        <v>56</v>
      </c>
      <c r="AD220" s="17"/>
      <c r="AE220" s="17"/>
      <c r="AF220" s="17"/>
      <c r="AG220" s="46">
        <f t="shared" si="30"/>
        <v>3700</v>
      </c>
    </row>
    <row r="221" spans="1:33" ht="12.75">
      <c r="A221" s="29">
        <v>12</v>
      </c>
      <c r="B221" s="16" t="s">
        <v>110</v>
      </c>
      <c r="C221" s="37">
        <v>1</v>
      </c>
      <c r="D221" s="57">
        <v>400</v>
      </c>
      <c r="E221" s="17"/>
      <c r="F221" s="17">
        <v>5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46">
        <f t="shared" si="30"/>
        <v>405</v>
      </c>
    </row>
    <row r="222" spans="1:33" ht="12.75">
      <c r="A222" s="29">
        <v>12</v>
      </c>
      <c r="B222" s="16" t="s">
        <v>111</v>
      </c>
      <c r="C222" s="37">
        <v>1</v>
      </c>
      <c r="D222" s="57"/>
      <c r="E222" s="17">
        <v>38</v>
      </c>
      <c r="F222" s="17">
        <v>11</v>
      </c>
      <c r="G222" s="17">
        <v>15</v>
      </c>
      <c r="H222" s="17">
        <v>12</v>
      </c>
      <c r="I222" s="17"/>
      <c r="J222" s="17">
        <v>10</v>
      </c>
      <c r="K222" s="17"/>
      <c r="L222" s="17"/>
      <c r="M222" s="17"/>
      <c r="N222" s="17"/>
      <c r="O222" s="17">
        <v>17</v>
      </c>
      <c r="P222" s="17"/>
      <c r="Q222" s="17"/>
      <c r="R222" s="17"/>
      <c r="S222" s="17"/>
      <c r="T222" s="17">
        <v>146</v>
      </c>
      <c r="U222" s="17"/>
      <c r="V222" s="17"/>
      <c r="W222" s="17"/>
      <c r="X222" s="17">
        <v>4</v>
      </c>
      <c r="Y222" s="17">
        <v>6</v>
      </c>
      <c r="Z222" s="17"/>
      <c r="AA222" s="17"/>
      <c r="AB222" s="17"/>
      <c r="AC222" s="17"/>
      <c r="AD222" s="17"/>
      <c r="AE222" s="17"/>
      <c r="AF222" s="17"/>
      <c r="AG222" s="46">
        <f t="shared" si="30"/>
        <v>259</v>
      </c>
    </row>
    <row r="223" spans="1:33" ht="12.75">
      <c r="A223" s="29">
        <v>12</v>
      </c>
      <c r="B223" s="16" t="s">
        <v>112</v>
      </c>
      <c r="C223" s="37">
        <v>1</v>
      </c>
      <c r="D223" s="57"/>
      <c r="E223" s="17">
        <v>49</v>
      </c>
      <c r="F223" s="17"/>
      <c r="G223" s="17"/>
      <c r="H223" s="17"/>
      <c r="I223" s="17"/>
      <c r="J223" s="17"/>
      <c r="K223" s="17">
        <v>1</v>
      </c>
      <c r="L223" s="17"/>
      <c r="M223" s="17"/>
      <c r="N223" s="17"/>
      <c r="O223" s="17"/>
      <c r="P223" s="17"/>
      <c r="Q223" s="17"/>
      <c r="R223" s="17"/>
      <c r="S223" s="17">
        <v>27</v>
      </c>
      <c r="T223" s="17">
        <v>39</v>
      </c>
      <c r="U223" s="17"/>
      <c r="V223" s="17">
        <v>9</v>
      </c>
      <c r="W223" s="17"/>
      <c r="X223" s="17">
        <v>13</v>
      </c>
      <c r="Y223" s="17"/>
      <c r="Z223" s="17"/>
      <c r="AA223" s="17"/>
      <c r="AB223" s="17"/>
      <c r="AC223" s="17">
        <v>1</v>
      </c>
      <c r="AD223" s="17"/>
      <c r="AE223" s="17"/>
      <c r="AF223" s="17"/>
      <c r="AG223" s="46">
        <f t="shared" si="30"/>
        <v>139</v>
      </c>
    </row>
    <row r="224" spans="1:33" ht="12.75">
      <c r="A224" s="33">
        <v>12</v>
      </c>
      <c r="B224" s="18" t="s">
        <v>113</v>
      </c>
      <c r="C224" s="42"/>
      <c r="D224" s="6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>
        <v>7</v>
      </c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47">
        <f t="shared" si="30"/>
        <v>7</v>
      </c>
    </row>
    <row r="225" spans="1:33" s="8" customFormat="1" ht="13.5" thickBot="1">
      <c r="A225" s="11"/>
      <c r="B225" s="11"/>
      <c r="C225" s="6">
        <f aca="true" t="shared" si="31" ref="C225:H225">SUM(C205:C224)</f>
        <v>541</v>
      </c>
      <c r="D225" s="72">
        <f t="shared" si="31"/>
        <v>6608</v>
      </c>
      <c r="E225" s="73">
        <f t="shared" si="31"/>
        <v>956</v>
      </c>
      <c r="F225" s="73">
        <f t="shared" si="31"/>
        <v>341</v>
      </c>
      <c r="G225" s="73">
        <f t="shared" si="31"/>
        <v>309</v>
      </c>
      <c r="H225" s="73">
        <f t="shared" si="31"/>
        <v>142</v>
      </c>
      <c r="I225" s="73">
        <f aca="true" t="shared" si="32" ref="I225:AG225">SUM(I205:I224)</f>
        <v>824</v>
      </c>
      <c r="J225" s="73">
        <f t="shared" si="32"/>
        <v>107</v>
      </c>
      <c r="K225" s="73">
        <f t="shared" si="32"/>
        <v>375</v>
      </c>
      <c r="L225" s="73">
        <f t="shared" si="32"/>
        <v>3</v>
      </c>
      <c r="M225" s="73">
        <f t="shared" si="32"/>
        <v>34</v>
      </c>
      <c r="N225" s="73">
        <f t="shared" si="32"/>
        <v>2</v>
      </c>
      <c r="O225" s="73">
        <f t="shared" si="32"/>
        <v>2063</v>
      </c>
      <c r="P225" s="73">
        <f t="shared" si="32"/>
        <v>442</v>
      </c>
      <c r="Q225" s="73">
        <f t="shared" si="32"/>
        <v>8</v>
      </c>
      <c r="R225" s="73">
        <f t="shared" si="32"/>
        <v>49</v>
      </c>
      <c r="S225" s="73">
        <f t="shared" si="32"/>
        <v>100</v>
      </c>
      <c r="T225" s="73">
        <f t="shared" si="32"/>
        <v>3683</v>
      </c>
      <c r="U225" s="73">
        <f t="shared" si="32"/>
        <v>9</v>
      </c>
      <c r="V225" s="73">
        <f t="shared" si="32"/>
        <v>60</v>
      </c>
      <c r="W225" s="73">
        <f t="shared" si="32"/>
        <v>83</v>
      </c>
      <c r="X225" s="73">
        <f t="shared" si="32"/>
        <v>136</v>
      </c>
      <c r="Y225" s="73">
        <f t="shared" si="32"/>
        <v>23</v>
      </c>
      <c r="Z225" s="73">
        <f t="shared" si="32"/>
        <v>63</v>
      </c>
      <c r="AA225" s="73">
        <f t="shared" si="32"/>
        <v>11</v>
      </c>
      <c r="AB225" s="73">
        <f t="shared" si="32"/>
        <v>8</v>
      </c>
      <c r="AC225" s="73">
        <f t="shared" si="32"/>
        <v>320</v>
      </c>
      <c r="AD225" s="73">
        <f t="shared" si="32"/>
        <v>90</v>
      </c>
      <c r="AE225" s="73">
        <f t="shared" si="32"/>
        <v>40</v>
      </c>
      <c r="AF225" s="73">
        <f t="shared" si="32"/>
        <v>102</v>
      </c>
      <c r="AG225" s="76">
        <f t="shared" si="32"/>
        <v>16991</v>
      </c>
    </row>
    <row r="226" spans="1:33" ht="12.75">
      <c r="A226" s="32">
        <v>13</v>
      </c>
      <c r="B226" s="14" t="s">
        <v>114</v>
      </c>
      <c r="C226" s="41">
        <v>26</v>
      </c>
      <c r="D226" s="66"/>
      <c r="E226" s="15"/>
      <c r="F226" s="15">
        <v>5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1</v>
      </c>
      <c r="AF226" s="15"/>
      <c r="AG226" s="48">
        <f aca="true" t="shared" si="33" ref="AG226:AG248">SUM(D226:AF226)</f>
        <v>6</v>
      </c>
    </row>
    <row r="227" spans="1:33" ht="12.75">
      <c r="A227" s="29">
        <v>13</v>
      </c>
      <c r="B227" s="16" t="s">
        <v>115</v>
      </c>
      <c r="C227" s="37">
        <v>33</v>
      </c>
      <c r="D227" s="57"/>
      <c r="E227" s="17"/>
      <c r="F227" s="17">
        <v>29</v>
      </c>
      <c r="G227" s="17"/>
      <c r="H227" s="17"/>
      <c r="I227" s="17">
        <v>1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>
        <v>36</v>
      </c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46">
        <f t="shared" si="33"/>
        <v>66</v>
      </c>
    </row>
    <row r="228" spans="1:33" ht="12.75">
      <c r="A228" s="29">
        <v>13</v>
      </c>
      <c r="B228" s="16" t="s">
        <v>259</v>
      </c>
      <c r="C228" s="37">
        <v>16</v>
      </c>
      <c r="D228" s="57"/>
      <c r="E228" s="17"/>
      <c r="F228" s="17">
        <v>58</v>
      </c>
      <c r="G228" s="17"/>
      <c r="H228" s="17"/>
      <c r="I228" s="17">
        <v>127</v>
      </c>
      <c r="J228" s="17"/>
      <c r="K228" s="17"/>
      <c r="L228" s="17"/>
      <c r="M228" s="17"/>
      <c r="N228" s="17"/>
      <c r="O228" s="17"/>
      <c r="P228" s="17"/>
      <c r="Q228" s="17"/>
      <c r="R228" s="17"/>
      <c r="S228" s="17">
        <v>10</v>
      </c>
      <c r="T228" s="17">
        <v>23</v>
      </c>
      <c r="U228" s="17">
        <v>17</v>
      </c>
      <c r="V228" s="17"/>
      <c r="W228" s="17">
        <v>7</v>
      </c>
      <c r="X228" s="17"/>
      <c r="Y228" s="17"/>
      <c r="Z228" s="17"/>
      <c r="AA228" s="17"/>
      <c r="AB228" s="17"/>
      <c r="AC228" s="17"/>
      <c r="AD228" s="17">
        <v>101</v>
      </c>
      <c r="AE228" s="17">
        <v>180</v>
      </c>
      <c r="AF228" s="17"/>
      <c r="AG228" s="46">
        <f t="shared" si="33"/>
        <v>523</v>
      </c>
    </row>
    <row r="229" spans="1:33" ht="12.75">
      <c r="A229" s="29">
        <v>13</v>
      </c>
      <c r="B229" s="16" t="s">
        <v>116</v>
      </c>
      <c r="C229" s="37">
        <v>18</v>
      </c>
      <c r="D229" s="57"/>
      <c r="E229" s="17"/>
      <c r="F229" s="17">
        <v>90</v>
      </c>
      <c r="G229" s="17"/>
      <c r="H229" s="17"/>
      <c r="I229" s="17">
        <v>11</v>
      </c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>
        <v>15</v>
      </c>
      <c r="V229" s="17"/>
      <c r="W229" s="17"/>
      <c r="X229" s="17"/>
      <c r="Y229" s="17"/>
      <c r="Z229" s="17"/>
      <c r="AA229" s="17"/>
      <c r="AB229" s="17"/>
      <c r="AC229" s="17">
        <v>1</v>
      </c>
      <c r="AD229" s="17">
        <v>3</v>
      </c>
      <c r="AE229" s="17"/>
      <c r="AF229" s="17"/>
      <c r="AG229" s="46">
        <f t="shared" si="33"/>
        <v>120</v>
      </c>
    </row>
    <row r="230" spans="1:33" ht="12.75">
      <c r="A230" s="29">
        <v>13</v>
      </c>
      <c r="B230" s="16" t="s">
        <v>117</v>
      </c>
      <c r="C230" s="37">
        <v>13</v>
      </c>
      <c r="D230" s="57"/>
      <c r="E230" s="17"/>
      <c r="F230" s="17">
        <v>1</v>
      </c>
      <c r="G230" s="17"/>
      <c r="H230" s="17"/>
      <c r="I230" s="17">
        <v>2</v>
      </c>
      <c r="J230" s="17"/>
      <c r="K230" s="17">
        <v>7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>
        <v>4</v>
      </c>
      <c r="V230" s="17"/>
      <c r="W230" s="17"/>
      <c r="X230" s="17"/>
      <c r="Y230" s="17"/>
      <c r="Z230" s="17"/>
      <c r="AA230" s="17"/>
      <c r="AB230" s="17"/>
      <c r="AC230" s="17"/>
      <c r="AD230" s="17">
        <v>2</v>
      </c>
      <c r="AE230" s="17"/>
      <c r="AF230" s="17"/>
      <c r="AG230" s="46">
        <f t="shared" si="33"/>
        <v>16</v>
      </c>
    </row>
    <row r="231" spans="1:33" ht="12.75">
      <c r="A231" s="29">
        <v>13</v>
      </c>
      <c r="B231" s="16" t="s">
        <v>118</v>
      </c>
      <c r="C231" s="37">
        <v>10</v>
      </c>
      <c r="D231" s="57"/>
      <c r="E231" s="17"/>
      <c r="F231" s="17">
        <v>30</v>
      </c>
      <c r="G231" s="17"/>
      <c r="H231" s="17"/>
      <c r="I231" s="17">
        <v>84</v>
      </c>
      <c r="J231" s="17"/>
      <c r="K231" s="17"/>
      <c r="L231" s="17"/>
      <c r="M231" s="17"/>
      <c r="N231" s="17"/>
      <c r="O231" s="17"/>
      <c r="P231" s="17"/>
      <c r="Q231" s="17"/>
      <c r="R231" s="17"/>
      <c r="S231" s="17">
        <v>5</v>
      </c>
      <c r="T231" s="17"/>
      <c r="U231" s="17">
        <v>2</v>
      </c>
      <c r="V231" s="17"/>
      <c r="W231" s="17"/>
      <c r="X231" s="17"/>
      <c r="Y231" s="17"/>
      <c r="Z231" s="17"/>
      <c r="AA231" s="17"/>
      <c r="AB231" s="17"/>
      <c r="AC231" s="17">
        <v>18</v>
      </c>
      <c r="AD231" s="17">
        <v>7</v>
      </c>
      <c r="AE231" s="17">
        <v>24</v>
      </c>
      <c r="AF231" s="17"/>
      <c r="AG231" s="46">
        <f t="shared" si="33"/>
        <v>170</v>
      </c>
    </row>
    <row r="232" spans="1:33" ht="12.75">
      <c r="A232" s="29">
        <v>13</v>
      </c>
      <c r="B232" s="16" t="s">
        <v>119</v>
      </c>
      <c r="C232" s="37">
        <v>8</v>
      </c>
      <c r="D232" s="57"/>
      <c r="E232" s="17"/>
      <c r="F232" s="17">
        <v>8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>
        <v>1</v>
      </c>
      <c r="U232" s="17">
        <v>1</v>
      </c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46">
        <f t="shared" si="33"/>
        <v>10</v>
      </c>
    </row>
    <row r="233" spans="1:33" ht="12.75">
      <c r="A233" s="29">
        <v>13</v>
      </c>
      <c r="B233" s="16" t="s">
        <v>120</v>
      </c>
      <c r="C233" s="37">
        <v>18</v>
      </c>
      <c r="D233" s="57"/>
      <c r="E233" s="17"/>
      <c r="F233" s="17">
        <v>6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>
        <v>5</v>
      </c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46">
        <f t="shared" si="33"/>
        <v>11</v>
      </c>
    </row>
    <row r="234" spans="1:33" ht="12.75">
      <c r="A234" s="29">
        <v>13</v>
      </c>
      <c r="B234" s="16" t="s">
        <v>121</v>
      </c>
      <c r="C234" s="37">
        <v>14</v>
      </c>
      <c r="D234" s="57"/>
      <c r="E234" s="17">
        <v>1</v>
      </c>
      <c r="F234" s="17">
        <v>7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>
        <v>2</v>
      </c>
      <c r="U234" s="17">
        <v>21</v>
      </c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46">
        <f t="shared" si="33"/>
        <v>31</v>
      </c>
    </row>
    <row r="235" spans="1:33" ht="12.75">
      <c r="A235" s="29">
        <v>13</v>
      </c>
      <c r="B235" s="16" t="s">
        <v>122</v>
      </c>
      <c r="C235" s="37">
        <v>33</v>
      </c>
      <c r="D235" s="57"/>
      <c r="E235" s="17"/>
      <c r="F235" s="17">
        <v>5</v>
      </c>
      <c r="G235" s="17"/>
      <c r="H235" s="17"/>
      <c r="I235" s="17">
        <v>14</v>
      </c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>
        <v>1</v>
      </c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46">
        <f t="shared" si="33"/>
        <v>20</v>
      </c>
    </row>
    <row r="236" spans="1:33" ht="12.75">
      <c r="A236" s="29">
        <v>13</v>
      </c>
      <c r="B236" s="16" t="s">
        <v>123</v>
      </c>
      <c r="C236" s="37">
        <v>14</v>
      </c>
      <c r="D236" s="57"/>
      <c r="E236" s="17">
        <v>3</v>
      </c>
      <c r="F236" s="17">
        <v>23</v>
      </c>
      <c r="G236" s="17">
        <v>14</v>
      </c>
      <c r="H236" s="17"/>
      <c r="I236" s="17">
        <v>5</v>
      </c>
      <c r="J236" s="17">
        <v>1</v>
      </c>
      <c r="K236" s="17"/>
      <c r="L236" s="17"/>
      <c r="M236" s="17"/>
      <c r="N236" s="17"/>
      <c r="O236" s="17">
        <v>1</v>
      </c>
      <c r="P236" s="17">
        <v>5</v>
      </c>
      <c r="Q236" s="17">
        <v>7</v>
      </c>
      <c r="R236" s="17"/>
      <c r="S236" s="17"/>
      <c r="T236" s="17">
        <v>84</v>
      </c>
      <c r="U236" s="17"/>
      <c r="V236" s="17">
        <v>1</v>
      </c>
      <c r="W236" s="17"/>
      <c r="X236" s="17">
        <v>1</v>
      </c>
      <c r="Y236" s="17">
        <v>2</v>
      </c>
      <c r="Z236" s="17">
        <v>2</v>
      </c>
      <c r="AA236" s="17"/>
      <c r="AB236" s="17"/>
      <c r="AC236" s="17">
        <v>72</v>
      </c>
      <c r="AD236" s="17"/>
      <c r="AE236" s="17"/>
      <c r="AF236" s="17"/>
      <c r="AG236" s="46">
        <f t="shared" si="33"/>
        <v>221</v>
      </c>
    </row>
    <row r="237" spans="1:33" ht="12.75">
      <c r="A237" s="29">
        <v>13</v>
      </c>
      <c r="B237" s="16" t="s">
        <v>124</v>
      </c>
      <c r="C237" s="37">
        <v>17</v>
      </c>
      <c r="D237" s="57"/>
      <c r="E237" s="17"/>
      <c r="F237" s="17">
        <v>2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>
        <v>25</v>
      </c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46">
        <f t="shared" si="33"/>
        <v>27</v>
      </c>
    </row>
    <row r="238" spans="1:33" ht="12.75">
      <c r="A238" s="29">
        <v>13</v>
      </c>
      <c r="B238" s="16" t="s">
        <v>125</v>
      </c>
      <c r="C238" s="37">
        <v>23</v>
      </c>
      <c r="D238" s="5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>
        <v>2</v>
      </c>
      <c r="U238" s="17">
        <v>15</v>
      </c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46">
        <f t="shared" si="33"/>
        <v>17</v>
      </c>
    </row>
    <row r="239" spans="1:33" ht="12.75">
      <c r="A239" s="29">
        <v>13</v>
      </c>
      <c r="B239" s="16" t="s">
        <v>126</v>
      </c>
      <c r="C239" s="37">
        <v>23</v>
      </c>
      <c r="D239" s="57"/>
      <c r="E239" s="17"/>
      <c r="F239" s="17">
        <v>9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>
        <v>2</v>
      </c>
      <c r="AF239" s="17"/>
      <c r="AG239" s="46">
        <f t="shared" si="33"/>
        <v>11</v>
      </c>
    </row>
    <row r="240" spans="1:33" ht="12.75">
      <c r="A240" s="29">
        <v>13</v>
      </c>
      <c r="B240" s="16" t="s">
        <v>127</v>
      </c>
      <c r="C240" s="37">
        <v>25</v>
      </c>
      <c r="D240" s="57"/>
      <c r="E240" s="17"/>
      <c r="F240" s="17">
        <v>2</v>
      </c>
      <c r="G240" s="17"/>
      <c r="H240" s="17"/>
      <c r="I240" s="17"/>
      <c r="J240" s="17"/>
      <c r="K240" s="17"/>
      <c r="L240" s="17"/>
      <c r="M240" s="17">
        <v>1</v>
      </c>
      <c r="N240" s="17"/>
      <c r="O240" s="17"/>
      <c r="P240" s="17"/>
      <c r="Q240" s="17"/>
      <c r="R240" s="17"/>
      <c r="S240" s="17">
        <v>5</v>
      </c>
      <c r="T240" s="17"/>
      <c r="U240" s="17">
        <v>5</v>
      </c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46">
        <f t="shared" si="33"/>
        <v>13</v>
      </c>
    </row>
    <row r="241" spans="1:33" ht="12.75">
      <c r="A241" s="29">
        <v>13</v>
      </c>
      <c r="B241" s="16" t="s">
        <v>128</v>
      </c>
      <c r="C241" s="37">
        <v>21</v>
      </c>
      <c r="D241" s="57"/>
      <c r="E241" s="17"/>
      <c r="F241" s="17">
        <v>30</v>
      </c>
      <c r="G241" s="17"/>
      <c r="H241" s="17"/>
      <c r="I241" s="17">
        <v>53</v>
      </c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>
        <v>1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46">
        <f t="shared" si="33"/>
        <v>84</v>
      </c>
    </row>
    <row r="242" spans="1:33" ht="12.75">
      <c r="A242" s="29">
        <v>13</v>
      </c>
      <c r="B242" s="16" t="s">
        <v>258</v>
      </c>
      <c r="C242" s="37">
        <v>17</v>
      </c>
      <c r="D242" s="57"/>
      <c r="E242" s="17"/>
      <c r="F242" s="17">
        <v>69</v>
      </c>
      <c r="G242" s="17"/>
      <c r="H242" s="17"/>
      <c r="I242" s="17">
        <v>166</v>
      </c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>
        <v>8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46">
        <f t="shared" si="33"/>
        <v>243</v>
      </c>
    </row>
    <row r="243" spans="1:33" ht="12.75">
      <c r="A243" s="29">
        <v>13</v>
      </c>
      <c r="B243" s="16" t="s">
        <v>129</v>
      </c>
      <c r="C243" s="37">
        <v>19</v>
      </c>
      <c r="D243" s="57"/>
      <c r="E243" s="17"/>
      <c r="F243" s="17">
        <v>4</v>
      </c>
      <c r="G243" s="17"/>
      <c r="H243" s="17"/>
      <c r="I243" s="17">
        <v>2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>
        <v>6</v>
      </c>
      <c r="V243" s="17"/>
      <c r="W243" s="17"/>
      <c r="X243" s="17"/>
      <c r="Y243" s="17"/>
      <c r="Z243" s="17"/>
      <c r="AA243" s="17"/>
      <c r="AB243" s="17"/>
      <c r="AC243" s="17"/>
      <c r="AD243" s="17"/>
      <c r="AE243" s="17">
        <v>1</v>
      </c>
      <c r="AF243" s="17"/>
      <c r="AG243" s="46">
        <f t="shared" si="33"/>
        <v>13</v>
      </c>
    </row>
    <row r="244" spans="1:33" ht="12.75">
      <c r="A244" s="29">
        <v>13</v>
      </c>
      <c r="B244" s="16" t="s">
        <v>257</v>
      </c>
      <c r="C244" s="37">
        <v>12</v>
      </c>
      <c r="D244" s="57"/>
      <c r="E244" s="17"/>
      <c r="F244" s="17">
        <v>30</v>
      </c>
      <c r="G244" s="17">
        <v>5</v>
      </c>
      <c r="H244" s="17"/>
      <c r="I244" s="17">
        <v>1</v>
      </c>
      <c r="J244" s="17"/>
      <c r="K244" s="17">
        <v>2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>
        <v>12</v>
      </c>
      <c r="V244" s="17"/>
      <c r="W244" s="17"/>
      <c r="X244" s="17"/>
      <c r="Y244" s="17"/>
      <c r="Z244" s="17"/>
      <c r="AA244" s="17"/>
      <c r="AB244" s="17"/>
      <c r="AC244" s="17">
        <v>3</v>
      </c>
      <c r="AD244" s="17"/>
      <c r="AE244" s="17"/>
      <c r="AF244" s="17"/>
      <c r="AG244" s="46">
        <f t="shared" si="33"/>
        <v>53</v>
      </c>
    </row>
    <row r="245" spans="1:33" ht="12.75">
      <c r="A245" s="29">
        <v>13</v>
      </c>
      <c r="B245" s="16" t="s">
        <v>256</v>
      </c>
      <c r="C245" s="37">
        <v>22</v>
      </c>
      <c r="D245" s="57"/>
      <c r="E245" s="17"/>
      <c r="F245" s="17">
        <v>15</v>
      </c>
      <c r="G245" s="17"/>
      <c r="H245" s="17"/>
      <c r="I245" s="17">
        <v>5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46">
        <f t="shared" si="33"/>
        <v>20</v>
      </c>
    </row>
    <row r="246" spans="1:33" ht="12.75">
      <c r="A246" s="29">
        <v>13</v>
      </c>
      <c r="B246" s="16" t="s">
        <v>130</v>
      </c>
      <c r="C246" s="37">
        <v>19</v>
      </c>
      <c r="D246" s="57"/>
      <c r="E246" s="17"/>
      <c r="F246" s="17">
        <v>1</v>
      </c>
      <c r="G246" s="17"/>
      <c r="H246" s="17"/>
      <c r="I246" s="17">
        <v>9</v>
      </c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>
        <v>3</v>
      </c>
      <c r="V246" s="17"/>
      <c r="W246" s="17">
        <v>9</v>
      </c>
      <c r="X246" s="17"/>
      <c r="Y246" s="17"/>
      <c r="Z246" s="17"/>
      <c r="AA246" s="17"/>
      <c r="AB246" s="17"/>
      <c r="AC246" s="17"/>
      <c r="AD246" s="17"/>
      <c r="AE246" s="17"/>
      <c r="AF246" s="17"/>
      <c r="AG246" s="46">
        <f t="shared" si="33"/>
        <v>22</v>
      </c>
    </row>
    <row r="247" spans="1:33" ht="12.75">
      <c r="A247" s="29">
        <v>13</v>
      </c>
      <c r="B247" s="16" t="s">
        <v>131</v>
      </c>
      <c r="C247" s="37">
        <v>17</v>
      </c>
      <c r="D247" s="57"/>
      <c r="E247" s="17"/>
      <c r="F247" s="17">
        <v>72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>
        <v>12</v>
      </c>
      <c r="V247" s="17"/>
      <c r="W247" s="17"/>
      <c r="X247" s="17"/>
      <c r="Y247" s="17"/>
      <c r="Z247" s="17"/>
      <c r="AA247" s="17"/>
      <c r="AB247" s="17"/>
      <c r="AC247" s="17">
        <v>12</v>
      </c>
      <c r="AD247" s="17"/>
      <c r="AE247" s="17">
        <v>3</v>
      </c>
      <c r="AF247" s="17"/>
      <c r="AG247" s="46">
        <f t="shared" si="33"/>
        <v>99</v>
      </c>
    </row>
    <row r="248" spans="1:33" ht="12.75">
      <c r="A248" s="29">
        <v>13</v>
      </c>
      <c r="B248" s="16" t="s">
        <v>132</v>
      </c>
      <c r="C248" s="37">
        <v>24</v>
      </c>
      <c r="D248" s="57"/>
      <c r="E248" s="17"/>
      <c r="F248" s="17">
        <v>9</v>
      </c>
      <c r="G248" s="17"/>
      <c r="H248" s="17"/>
      <c r="I248" s="17"/>
      <c r="J248" s="17"/>
      <c r="K248" s="17">
        <v>2</v>
      </c>
      <c r="L248" s="17"/>
      <c r="M248" s="17"/>
      <c r="N248" s="17"/>
      <c r="O248" s="17"/>
      <c r="P248" s="17"/>
      <c r="Q248" s="17"/>
      <c r="R248" s="17"/>
      <c r="S248" s="17"/>
      <c r="T248" s="17"/>
      <c r="U248" s="17">
        <v>9</v>
      </c>
      <c r="V248" s="17"/>
      <c r="W248" s="17">
        <v>2</v>
      </c>
      <c r="X248" s="17"/>
      <c r="Y248" s="17"/>
      <c r="Z248" s="17"/>
      <c r="AA248" s="17"/>
      <c r="AB248" s="17"/>
      <c r="AC248" s="17">
        <v>1</v>
      </c>
      <c r="AD248" s="17">
        <v>1</v>
      </c>
      <c r="AE248" s="17"/>
      <c r="AF248" s="17"/>
      <c r="AG248" s="46">
        <f t="shared" si="33"/>
        <v>24</v>
      </c>
    </row>
    <row r="249" spans="1:33" ht="12.75">
      <c r="A249" s="77">
        <v>13</v>
      </c>
      <c r="B249" s="64" t="s">
        <v>241</v>
      </c>
      <c r="C249" s="65">
        <v>3</v>
      </c>
      <c r="D249" s="78"/>
      <c r="E249" s="54">
        <v>4</v>
      </c>
      <c r="F249" s="54">
        <v>4</v>
      </c>
      <c r="G249" s="54"/>
      <c r="H249" s="54"/>
      <c r="I249" s="54">
        <v>38</v>
      </c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45">
        <f>SUM(D249:AF249)</f>
        <v>46</v>
      </c>
    </row>
    <row r="250" spans="1:33" s="8" customFormat="1" ht="13.5" thickBot="1">
      <c r="A250" s="11"/>
      <c r="B250" s="11"/>
      <c r="C250" s="6">
        <f>SUM(C226:C249)</f>
        <v>445</v>
      </c>
      <c r="D250" s="72">
        <f>SUM(D226:D248)</f>
        <v>0</v>
      </c>
      <c r="E250" s="73">
        <f>SUM(E226:E248)</f>
        <v>4</v>
      </c>
      <c r="F250" s="73">
        <f>SUM(F226:F249)</f>
        <v>509</v>
      </c>
      <c r="G250" s="73">
        <f>SUM(G226:G249)</f>
        <v>19</v>
      </c>
      <c r="H250" s="73">
        <f aca="true" t="shared" si="34" ref="H250:AG250">SUM(H226:H249)</f>
        <v>0</v>
      </c>
      <c r="I250" s="73">
        <f t="shared" si="34"/>
        <v>518</v>
      </c>
      <c r="J250" s="73">
        <f t="shared" si="34"/>
        <v>1</v>
      </c>
      <c r="K250" s="73">
        <f t="shared" si="34"/>
        <v>11</v>
      </c>
      <c r="L250" s="73">
        <f t="shared" si="34"/>
        <v>0</v>
      </c>
      <c r="M250" s="73">
        <f t="shared" si="34"/>
        <v>1</v>
      </c>
      <c r="N250" s="73">
        <f t="shared" si="34"/>
        <v>0</v>
      </c>
      <c r="O250" s="73">
        <f t="shared" si="34"/>
        <v>1</v>
      </c>
      <c r="P250" s="73">
        <f t="shared" si="34"/>
        <v>5</v>
      </c>
      <c r="Q250" s="73">
        <f t="shared" si="34"/>
        <v>7</v>
      </c>
      <c r="R250" s="73">
        <f t="shared" si="34"/>
        <v>0</v>
      </c>
      <c r="S250" s="73">
        <f t="shared" si="34"/>
        <v>20</v>
      </c>
      <c r="T250" s="73">
        <f t="shared" si="34"/>
        <v>121</v>
      </c>
      <c r="U250" s="73">
        <f t="shared" si="34"/>
        <v>189</v>
      </c>
      <c r="V250" s="73">
        <f t="shared" si="34"/>
        <v>1</v>
      </c>
      <c r="W250" s="73">
        <f t="shared" si="34"/>
        <v>18</v>
      </c>
      <c r="X250" s="73">
        <f t="shared" si="34"/>
        <v>1</v>
      </c>
      <c r="Y250" s="73">
        <f t="shared" si="34"/>
        <v>2</v>
      </c>
      <c r="Z250" s="73">
        <f t="shared" si="34"/>
        <v>2</v>
      </c>
      <c r="AA250" s="73">
        <f t="shared" si="34"/>
        <v>0</v>
      </c>
      <c r="AB250" s="73">
        <f t="shared" si="34"/>
        <v>0</v>
      </c>
      <c r="AC250" s="73">
        <f t="shared" si="34"/>
        <v>107</v>
      </c>
      <c r="AD250" s="73">
        <f t="shared" si="34"/>
        <v>114</v>
      </c>
      <c r="AE250" s="73">
        <f t="shared" si="34"/>
        <v>211</v>
      </c>
      <c r="AF250" s="73">
        <f t="shared" si="34"/>
        <v>0</v>
      </c>
      <c r="AG250" s="76">
        <f t="shared" si="34"/>
        <v>1866</v>
      </c>
    </row>
    <row r="251" spans="1:33" ht="12.75">
      <c r="A251" s="32">
        <v>14</v>
      </c>
      <c r="B251" s="14" t="s">
        <v>210</v>
      </c>
      <c r="C251" s="41">
        <v>53</v>
      </c>
      <c r="D251" s="66">
        <v>816</v>
      </c>
      <c r="E251" s="15"/>
      <c r="F251" s="15">
        <v>114</v>
      </c>
      <c r="G251" s="15">
        <v>3</v>
      </c>
      <c r="H251" s="15"/>
      <c r="I251" s="15">
        <v>696</v>
      </c>
      <c r="J251" s="15"/>
      <c r="K251" s="15">
        <v>7</v>
      </c>
      <c r="L251" s="15"/>
      <c r="M251" s="15"/>
      <c r="N251" s="15"/>
      <c r="O251" s="15"/>
      <c r="P251" s="15"/>
      <c r="Q251" s="15"/>
      <c r="R251" s="15"/>
      <c r="S251" s="15"/>
      <c r="T251" s="15">
        <v>3</v>
      </c>
      <c r="U251" s="15">
        <v>7</v>
      </c>
      <c r="V251" s="15"/>
      <c r="W251" s="15">
        <v>79</v>
      </c>
      <c r="X251" s="15"/>
      <c r="Y251" s="15"/>
      <c r="Z251" s="15"/>
      <c r="AA251" s="15"/>
      <c r="AB251" s="15"/>
      <c r="AC251" s="15">
        <v>262</v>
      </c>
      <c r="AD251" s="15">
        <v>46</v>
      </c>
      <c r="AE251" s="15">
        <v>255</v>
      </c>
      <c r="AF251" s="15">
        <v>1</v>
      </c>
      <c r="AG251" s="48">
        <f aca="true" t="shared" si="35" ref="AG251:AG257">SUM(D251:AF251)</f>
        <v>2289</v>
      </c>
    </row>
    <row r="252" spans="1:33" ht="12.75">
      <c r="A252" s="29">
        <v>14</v>
      </c>
      <c r="B252" s="16" t="s">
        <v>211</v>
      </c>
      <c r="C252" s="37">
        <v>116</v>
      </c>
      <c r="D252" s="57">
        <v>1096</v>
      </c>
      <c r="E252" s="17"/>
      <c r="F252" s="17">
        <v>234</v>
      </c>
      <c r="G252" s="17">
        <v>5</v>
      </c>
      <c r="H252" s="17"/>
      <c r="I252" s="17">
        <v>1924</v>
      </c>
      <c r="J252" s="17"/>
      <c r="K252" s="17">
        <v>5</v>
      </c>
      <c r="L252" s="17"/>
      <c r="M252" s="17">
        <v>1</v>
      </c>
      <c r="N252" s="17"/>
      <c r="O252" s="17"/>
      <c r="P252" s="17"/>
      <c r="Q252" s="17"/>
      <c r="R252" s="17"/>
      <c r="S252" s="17">
        <v>5</v>
      </c>
      <c r="T252" s="17">
        <v>16</v>
      </c>
      <c r="U252" s="17">
        <v>63</v>
      </c>
      <c r="V252" s="17"/>
      <c r="W252" s="17">
        <v>18</v>
      </c>
      <c r="X252" s="17"/>
      <c r="Y252" s="17"/>
      <c r="Z252" s="17"/>
      <c r="AA252" s="17"/>
      <c r="AB252" s="17"/>
      <c r="AC252" s="17">
        <v>651</v>
      </c>
      <c r="AD252" s="17">
        <v>9</v>
      </c>
      <c r="AE252" s="17">
        <v>473</v>
      </c>
      <c r="AF252" s="17"/>
      <c r="AG252" s="46">
        <f t="shared" si="35"/>
        <v>4500</v>
      </c>
    </row>
    <row r="253" spans="1:33" ht="12.75">
      <c r="A253" s="29">
        <v>14</v>
      </c>
      <c r="B253" s="16" t="s">
        <v>212</v>
      </c>
      <c r="C253" s="37">
        <v>29</v>
      </c>
      <c r="D253" s="57"/>
      <c r="E253" s="17"/>
      <c r="F253" s="17">
        <v>20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>
        <v>6</v>
      </c>
      <c r="AD253" s="17"/>
      <c r="AE253" s="17">
        <v>7</v>
      </c>
      <c r="AF253" s="17"/>
      <c r="AG253" s="46">
        <f t="shared" si="35"/>
        <v>33</v>
      </c>
    </row>
    <row r="254" spans="1:33" ht="12.75">
      <c r="A254" s="29">
        <v>14</v>
      </c>
      <c r="B254" s="16" t="s">
        <v>213</v>
      </c>
      <c r="C254" s="37">
        <v>83</v>
      </c>
      <c r="D254" s="57"/>
      <c r="E254" s="17"/>
      <c r="F254" s="17">
        <v>209</v>
      </c>
      <c r="G254" s="17"/>
      <c r="H254" s="17"/>
      <c r="I254" s="17">
        <v>1085</v>
      </c>
      <c r="J254" s="17"/>
      <c r="K254" s="17">
        <v>4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>
        <v>13</v>
      </c>
      <c r="V254" s="17"/>
      <c r="W254" s="17">
        <v>9</v>
      </c>
      <c r="X254" s="17"/>
      <c r="Y254" s="17"/>
      <c r="Z254" s="17"/>
      <c r="AA254" s="17"/>
      <c r="AB254" s="17"/>
      <c r="AC254" s="17">
        <v>327</v>
      </c>
      <c r="AD254" s="17">
        <v>30</v>
      </c>
      <c r="AE254" s="17">
        <v>241</v>
      </c>
      <c r="AF254" s="17"/>
      <c r="AG254" s="46">
        <f t="shared" si="35"/>
        <v>1918</v>
      </c>
    </row>
    <row r="255" spans="1:33" ht="12.75">
      <c r="A255" s="29">
        <v>14</v>
      </c>
      <c r="B255" s="16" t="s">
        <v>214</v>
      </c>
      <c r="C255" s="37">
        <v>107</v>
      </c>
      <c r="D255" s="57">
        <v>1281</v>
      </c>
      <c r="E255" s="17"/>
      <c r="F255" s="17">
        <v>158</v>
      </c>
      <c r="G255" s="17">
        <v>9</v>
      </c>
      <c r="H255" s="17"/>
      <c r="I255" s="17">
        <v>2921</v>
      </c>
      <c r="J255" s="17">
        <v>1</v>
      </c>
      <c r="K255" s="17">
        <v>28</v>
      </c>
      <c r="L255" s="17"/>
      <c r="M255" s="17">
        <v>1</v>
      </c>
      <c r="N255" s="17"/>
      <c r="O255" s="17"/>
      <c r="P255" s="17"/>
      <c r="Q255" s="17"/>
      <c r="R255" s="17"/>
      <c r="S255" s="17">
        <v>2</v>
      </c>
      <c r="T255" s="17">
        <v>4</v>
      </c>
      <c r="U255" s="17">
        <v>23</v>
      </c>
      <c r="V255" s="17"/>
      <c r="W255" s="17">
        <v>68</v>
      </c>
      <c r="X255" s="17"/>
      <c r="Y255" s="17"/>
      <c r="Z255" s="17"/>
      <c r="AA255" s="17"/>
      <c r="AB255" s="17"/>
      <c r="AC255" s="17">
        <v>1517</v>
      </c>
      <c r="AD255" s="17">
        <v>183</v>
      </c>
      <c r="AE255" s="17">
        <v>682</v>
      </c>
      <c r="AF255" s="17">
        <v>25</v>
      </c>
      <c r="AG255" s="46">
        <f t="shared" si="35"/>
        <v>6903</v>
      </c>
    </row>
    <row r="256" spans="1:33" ht="12.75">
      <c r="A256" s="29">
        <v>14</v>
      </c>
      <c r="B256" s="16" t="s">
        <v>215</v>
      </c>
      <c r="C256" s="37">
        <v>74</v>
      </c>
      <c r="D256" s="57">
        <v>17</v>
      </c>
      <c r="E256" s="17"/>
      <c r="F256" s="17">
        <v>145</v>
      </c>
      <c r="G256" s="17"/>
      <c r="H256" s="17"/>
      <c r="I256" s="17">
        <v>81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>
        <v>40</v>
      </c>
      <c r="V256" s="17"/>
      <c r="W256" s="17"/>
      <c r="X256" s="17"/>
      <c r="Y256" s="17"/>
      <c r="Z256" s="17"/>
      <c r="AA256" s="17"/>
      <c r="AB256" s="17"/>
      <c r="AC256" s="17">
        <v>1</v>
      </c>
      <c r="AD256" s="17">
        <v>19</v>
      </c>
      <c r="AE256" s="17">
        <v>18</v>
      </c>
      <c r="AF256" s="17"/>
      <c r="AG256" s="46">
        <f t="shared" si="35"/>
        <v>321</v>
      </c>
    </row>
    <row r="257" spans="1:33" ht="12.75">
      <c r="A257" s="33">
        <v>14</v>
      </c>
      <c r="B257" s="18" t="s">
        <v>216</v>
      </c>
      <c r="C257" s="42">
        <v>57</v>
      </c>
      <c r="D257" s="67">
        <v>216</v>
      </c>
      <c r="E257" s="19"/>
      <c r="F257" s="17">
        <v>71</v>
      </c>
      <c r="G257" s="19">
        <v>2</v>
      </c>
      <c r="H257" s="19"/>
      <c r="I257" s="19">
        <v>202</v>
      </c>
      <c r="J257" s="19"/>
      <c r="K257" s="19">
        <v>1</v>
      </c>
      <c r="L257" s="19"/>
      <c r="M257" s="19">
        <v>1</v>
      </c>
      <c r="N257" s="19">
        <v>1</v>
      </c>
      <c r="O257" s="19"/>
      <c r="P257" s="19"/>
      <c r="Q257" s="19"/>
      <c r="R257" s="19"/>
      <c r="S257" s="19"/>
      <c r="T257" s="19">
        <v>2</v>
      </c>
      <c r="U257" s="19">
        <v>1</v>
      </c>
      <c r="V257" s="19"/>
      <c r="W257" s="19">
        <v>3</v>
      </c>
      <c r="X257" s="19"/>
      <c r="Y257" s="19"/>
      <c r="Z257" s="19"/>
      <c r="AA257" s="19"/>
      <c r="AB257" s="19"/>
      <c r="AC257" s="19">
        <v>18</v>
      </c>
      <c r="AD257" s="19">
        <v>6</v>
      </c>
      <c r="AE257" s="19">
        <v>3</v>
      </c>
      <c r="AF257" s="19"/>
      <c r="AG257" s="47">
        <f t="shared" si="35"/>
        <v>527</v>
      </c>
    </row>
    <row r="258" spans="1:33" s="8" customFormat="1" ht="13.5" thickBot="1">
      <c r="A258" s="11"/>
      <c r="B258" s="11"/>
      <c r="C258" s="6">
        <f aca="true" t="shared" si="36" ref="C258:H258">SUM(C251:C257)</f>
        <v>519</v>
      </c>
      <c r="D258" s="72">
        <f t="shared" si="36"/>
        <v>3426</v>
      </c>
      <c r="E258" s="73">
        <f t="shared" si="36"/>
        <v>0</v>
      </c>
      <c r="F258" s="73">
        <f t="shared" si="36"/>
        <v>951</v>
      </c>
      <c r="G258" s="73">
        <f t="shared" si="36"/>
        <v>19</v>
      </c>
      <c r="H258" s="73">
        <f t="shared" si="36"/>
        <v>0</v>
      </c>
      <c r="I258" s="73">
        <f aca="true" t="shared" si="37" ref="I258:AG258">SUM(I251:I257)</f>
        <v>6909</v>
      </c>
      <c r="J258" s="73">
        <f t="shared" si="37"/>
        <v>1</v>
      </c>
      <c r="K258" s="73">
        <f t="shared" si="37"/>
        <v>45</v>
      </c>
      <c r="L258" s="73">
        <f t="shared" si="37"/>
        <v>0</v>
      </c>
      <c r="M258" s="73">
        <f t="shared" si="37"/>
        <v>3</v>
      </c>
      <c r="N258" s="73">
        <f t="shared" si="37"/>
        <v>1</v>
      </c>
      <c r="O258" s="73">
        <f t="shared" si="37"/>
        <v>0</v>
      </c>
      <c r="P258" s="73">
        <f t="shared" si="37"/>
        <v>0</v>
      </c>
      <c r="Q258" s="73">
        <f t="shared" si="37"/>
        <v>0</v>
      </c>
      <c r="R258" s="73">
        <f t="shared" si="37"/>
        <v>0</v>
      </c>
      <c r="S258" s="73">
        <f t="shared" si="37"/>
        <v>7</v>
      </c>
      <c r="T258" s="73">
        <f t="shared" si="37"/>
        <v>25</v>
      </c>
      <c r="U258" s="73">
        <f t="shared" si="37"/>
        <v>147</v>
      </c>
      <c r="V258" s="73">
        <f t="shared" si="37"/>
        <v>0</v>
      </c>
      <c r="W258" s="73">
        <f t="shared" si="37"/>
        <v>177</v>
      </c>
      <c r="X258" s="73">
        <f t="shared" si="37"/>
        <v>0</v>
      </c>
      <c r="Y258" s="73">
        <f t="shared" si="37"/>
        <v>0</v>
      </c>
      <c r="Z258" s="73">
        <f t="shared" si="37"/>
        <v>0</v>
      </c>
      <c r="AA258" s="73">
        <f t="shared" si="37"/>
        <v>0</v>
      </c>
      <c r="AB258" s="73">
        <f t="shared" si="37"/>
        <v>0</v>
      </c>
      <c r="AC258" s="73">
        <f t="shared" si="37"/>
        <v>2782</v>
      </c>
      <c r="AD258" s="73">
        <f t="shared" si="37"/>
        <v>293</v>
      </c>
      <c r="AE258" s="73">
        <f t="shared" si="37"/>
        <v>1679</v>
      </c>
      <c r="AF258" s="73">
        <f t="shared" si="37"/>
        <v>26</v>
      </c>
      <c r="AG258" s="76">
        <f t="shared" si="37"/>
        <v>16491</v>
      </c>
    </row>
    <row r="259" spans="1:33" ht="12.75">
      <c r="A259" s="32">
        <v>15</v>
      </c>
      <c r="B259" s="14" t="s">
        <v>217</v>
      </c>
      <c r="C259" s="41">
        <v>20</v>
      </c>
      <c r="D259" s="66"/>
      <c r="E259" s="15"/>
      <c r="F259" s="15">
        <v>8</v>
      </c>
      <c r="G259" s="15">
        <v>10</v>
      </c>
      <c r="H259" s="15"/>
      <c r="I259" s="15">
        <v>93</v>
      </c>
      <c r="J259" s="15"/>
      <c r="K259" s="15">
        <v>26</v>
      </c>
      <c r="L259" s="15"/>
      <c r="M259" s="15">
        <v>8</v>
      </c>
      <c r="N259" s="15"/>
      <c r="O259" s="15"/>
      <c r="P259" s="15"/>
      <c r="Q259" s="15"/>
      <c r="R259" s="15"/>
      <c r="S259" s="15">
        <v>9</v>
      </c>
      <c r="T259" s="15">
        <v>48</v>
      </c>
      <c r="U259" s="15">
        <v>14</v>
      </c>
      <c r="V259" s="15"/>
      <c r="W259" s="15"/>
      <c r="X259" s="15"/>
      <c r="Y259" s="15"/>
      <c r="Z259" s="15"/>
      <c r="AA259" s="15"/>
      <c r="AB259" s="15"/>
      <c r="AC259" s="15">
        <v>1</v>
      </c>
      <c r="AD259" s="15"/>
      <c r="AE259" s="15">
        <v>5</v>
      </c>
      <c r="AF259" s="15">
        <v>1</v>
      </c>
      <c r="AG259" s="48">
        <f aca="true" t="shared" si="38" ref="AG259:AG294">SUM(D259:AF259)</f>
        <v>223</v>
      </c>
    </row>
    <row r="260" spans="1:33" ht="12.75">
      <c r="A260" s="29">
        <v>15</v>
      </c>
      <c r="B260" s="16" t="s">
        <v>218</v>
      </c>
      <c r="C260" s="37">
        <v>65</v>
      </c>
      <c r="D260" s="57">
        <v>1</v>
      </c>
      <c r="E260" s="17">
        <v>11</v>
      </c>
      <c r="F260" s="17">
        <v>9</v>
      </c>
      <c r="G260" s="17">
        <v>10</v>
      </c>
      <c r="H260" s="17"/>
      <c r="I260" s="17">
        <v>22</v>
      </c>
      <c r="J260" s="17"/>
      <c r="K260" s="17">
        <v>29</v>
      </c>
      <c r="L260" s="17"/>
      <c r="M260" s="17"/>
      <c r="N260" s="17"/>
      <c r="O260" s="17">
        <v>1</v>
      </c>
      <c r="P260" s="17">
        <v>18</v>
      </c>
      <c r="Q260" s="17"/>
      <c r="R260" s="17"/>
      <c r="S260" s="17"/>
      <c r="T260" s="17">
        <v>97</v>
      </c>
      <c r="U260" s="17"/>
      <c r="V260" s="17"/>
      <c r="W260" s="17"/>
      <c r="X260" s="17">
        <v>1</v>
      </c>
      <c r="Y260" s="17"/>
      <c r="Z260" s="17"/>
      <c r="AA260" s="17"/>
      <c r="AB260" s="17"/>
      <c r="AC260" s="17">
        <v>7</v>
      </c>
      <c r="AD260" s="17"/>
      <c r="AE260" s="17">
        <v>12</v>
      </c>
      <c r="AF260" s="17">
        <v>4</v>
      </c>
      <c r="AG260" s="46">
        <f t="shared" si="38"/>
        <v>222</v>
      </c>
    </row>
    <row r="261" spans="1:33" ht="12.75">
      <c r="A261" s="29">
        <v>15</v>
      </c>
      <c r="B261" s="16" t="s">
        <v>219</v>
      </c>
      <c r="C261" s="37">
        <v>10</v>
      </c>
      <c r="D261" s="5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>
        <v>2</v>
      </c>
      <c r="T261" s="17">
        <v>1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46">
        <f t="shared" si="38"/>
        <v>3</v>
      </c>
    </row>
    <row r="262" spans="1:33" ht="12.75">
      <c r="A262" s="29">
        <v>15</v>
      </c>
      <c r="B262" s="16" t="s">
        <v>220</v>
      </c>
      <c r="C262" s="37">
        <v>34</v>
      </c>
      <c r="D262" s="57"/>
      <c r="E262" s="17">
        <v>3</v>
      </c>
      <c r="F262" s="17">
        <v>16</v>
      </c>
      <c r="G262" s="17">
        <v>15</v>
      </c>
      <c r="H262" s="17"/>
      <c r="I262" s="17">
        <v>8</v>
      </c>
      <c r="J262" s="17"/>
      <c r="K262" s="17">
        <v>4</v>
      </c>
      <c r="L262" s="17"/>
      <c r="M262" s="17"/>
      <c r="N262" s="17"/>
      <c r="O262" s="17">
        <v>1</v>
      </c>
      <c r="P262" s="17">
        <v>2</v>
      </c>
      <c r="Q262" s="17"/>
      <c r="R262" s="17">
        <v>5</v>
      </c>
      <c r="S262" s="17">
        <v>1</v>
      </c>
      <c r="T262" s="17">
        <v>59</v>
      </c>
      <c r="U262" s="17">
        <v>1</v>
      </c>
      <c r="V262" s="17"/>
      <c r="W262" s="17">
        <v>1</v>
      </c>
      <c r="X262" s="17"/>
      <c r="Y262" s="17"/>
      <c r="Z262" s="17"/>
      <c r="AA262" s="17"/>
      <c r="AB262" s="17"/>
      <c r="AC262" s="17">
        <v>4</v>
      </c>
      <c r="AD262" s="17"/>
      <c r="AE262" s="17">
        <v>3</v>
      </c>
      <c r="AF262" s="17"/>
      <c r="AG262" s="46">
        <f t="shared" si="38"/>
        <v>123</v>
      </c>
    </row>
    <row r="263" spans="1:33" ht="12.75">
      <c r="A263" s="29">
        <v>15</v>
      </c>
      <c r="B263" s="16" t="s">
        <v>221</v>
      </c>
      <c r="C263" s="37">
        <v>27</v>
      </c>
      <c r="D263" s="57">
        <v>78</v>
      </c>
      <c r="E263" s="17">
        <v>2</v>
      </c>
      <c r="F263" s="17">
        <v>28</v>
      </c>
      <c r="G263" s="17">
        <v>2</v>
      </c>
      <c r="H263" s="17"/>
      <c r="I263" s="17">
        <v>429</v>
      </c>
      <c r="J263" s="17"/>
      <c r="K263" s="17">
        <v>3</v>
      </c>
      <c r="L263" s="17"/>
      <c r="M263" s="17">
        <v>1</v>
      </c>
      <c r="N263" s="17"/>
      <c r="O263" s="17"/>
      <c r="P263" s="17"/>
      <c r="Q263" s="17"/>
      <c r="R263" s="17"/>
      <c r="S263" s="17">
        <v>5</v>
      </c>
      <c r="T263" s="17">
        <v>2</v>
      </c>
      <c r="U263" s="17">
        <v>2</v>
      </c>
      <c r="V263" s="17"/>
      <c r="W263" s="17">
        <v>8</v>
      </c>
      <c r="X263" s="17"/>
      <c r="Y263" s="17"/>
      <c r="Z263" s="17"/>
      <c r="AA263" s="17"/>
      <c r="AB263" s="17"/>
      <c r="AC263" s="17">
        <v>98</v>
      </c>
      <c r="AD263" s="17">
        <v>4</v>
      </c>
      <c r="AE263" s="17">
        <v>3</v>
      </c>
      <c r="AF263" s="17"/>
      <c r="AG263" s="46">
        <f t="shared" si="38"/>
        <v>665</v>
      </c>
    </row>
    <row r="264" spans="1:33" ht="12.75">
      <c r="A264" s="29">
        <v>15</v>
      </c>
      <c r="B264" s="16" t="s">
        <v>222</v>
      </c>
      <c r="C264" s="37">
        <v>12</v>
      </c>
      <c r="D264" s="57">
        <v>5</v>
      </c>
      <c r="E264" s="17"/>
      <c r="F264" s="17">
        <v>2</v>
      </c>
      <c r="G264" s="17"/>
      <c r="H264" s="17"/>
      <c r="I264" s="17">
        <v>26</v>
      </c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>
        <v>1</v>
      </c>
      <c r="U264" s="17"/>
      <c r="V264" s="17"/>
      <c r="W264" s="17">
        <v>18</v>
      </c>
      <c r="X264" s="17"/>
      <c r="Y264" s="17"/>
      <c r="Z264" s="17"/>
      <c r="AA264" s="17"/>
      <c r="AB264" s="17"/>
      <c r="AC264" s="17">
        <v>90</v>
      </c>
      <c r="AD264" s="17">
        <v>10</v>
      </c>
      <c r="AE264" s="17"/>
      <c r="AF264" s="17"/>
      <c r="AG264" s="46">
        <f t="shared" si="38"/>
        <v>152</v>
      </c>
    </row>
    <row r="265" spans="1:33" ht="12.75">
      <c r="A265" s="29">
        <v>15</v>
      </c>
      <c r="B265" s="16" t="s">
        <v>223</v>
      </c>
      <c r="C265" s="37">
        <v>56</v>
      </c>
      <c r="D265" s="57">
        <v>5</v>
      </c>
      <c r="E265" s="17">
        <v>1</v>
      </c>
      <c r="F265" s="17">
        <v>16</v>
      </c>
      <c r="G265" s="17">
        <v>12</v>
      </c>
      <c r="H265" s="17"/>
      <c r="I265" s="17">
        <v>62</v>
      </c>
      <c r="J265" s="17"/>
      <c r="K265" s="17">
        <v>29</v>
      </c>
      <c r="L265" s="17"/>
      <c r="M265" s="17"/>
      <c r="N265" s="17"/>
      <c r="O265" s="17">
        <v>1</v>
      </c>
      <c r="P265" s="17">
        <v>7</v>
      </c>
      <c r="Q265" s="17"/>
      <c r="R265" s="17">
        <v>8</v>
      </c>
      <c r="S265" s="17"/>
      <c r="T265" s="17">
        <v>67</v>
      </c>
      <c r="U265" s="17"/>
      <c r="V265" s="17"/>
      <c r="W265" s="17">
        <v>6</v>
      </c>
      <c r="X265" s="17">
        <v>2</v>
      </c>
      <c r="Y265" s="17"/>
      <c r="Z265" s="17"/>
      <c r="AA265" s="17"/>
      <c r="AB265" s="17"/>
      <c r="AC265" s="17">
        <v>12</v>
      </c>
      <c r="AD265" s="17"/>
      <c r="AE265" s="17">
        <v>2</v>
      </c>
      <c r="AF265" s="17"/>
      <c r="AG265" s="46">
        <f t="shared" si="38"/>
        <v>230</v>
      </c>
    </row>
    <row r="266" spans="1:33" ht="12.75">
      <c r="A266" s="29">
        <v>15</v>
      </c>
      <c r="B266" s="16" t="s">
        <v>224</v>
      </c>
      <c r="C266" s="37">
        <v>15</v>
      </c>
      <c r="D266" s="57">
        <v>123</v>
      </c>
      <c r="E266" s="17"/>
      <c r="F266" s="17">
        <v>9</v>
      </c>
      <c r="G266" s="17"/>
      <c r="H266" s="17"/>
      <c r="I266" s="17">
        <v>14</v>
      </c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>
        <v>2</v>
      </c>
      <c r="U266" s="17"/>
      <c r="V266" s="17"/>
      <c r="W266" s="17"/>
      <c r="X266" s="17"/>
      <c r="Y266" s="17"/>
      <c r="Z266" s="17"/>
      <c r="AA266" s="17"/>
      <c r="AB266" s="17"/>
      <c r="AC266" s="17">
        <v>36</v>
      </c>
      <c r="AD266" s="17"/>
      <c r="AE266" s="17">
        <v>1</v>
      </c>
      <c r="AF266" s="17"/>
      <c r="AG266" s="46">
        <f t="shared" si="38"/>
        <v>185</v>
      </c>
    </row>
    <row r="267" spans="1:33" ht="12.75">
      <c r="A267" s="29">
        <v>15</v>
      </c>
      <c r="B267" s="16" t="s">
        <v>225</v>
      </c>
      <c r="C267" s="37">
        <v>20</v>
      </c>
      <c r="D267" s="57"/>
      <c r="E267" s="17"/>
      <c r="F267" s="17">
        <v>2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>
        <v>2</v>
      </c>
      <c r="T267" s="17"/>
      <c r="U267" s="17">
        <v>2</v>
      </c>
      <c r="V267" s="17"/>
      <c r="W267" s="17">
        <v>1</v>
      </c>
      <c r="X267" s="17"/>
      <c r="Y267" s="17"/>
      <c r="Z267" s="17"/>
      <c r="AA267" s="17"/>
      <c r="AB267" s="17"/>
      <c r="AC267" s="17">
        <v>70</v>
      </c>
      <c r="AD267" s="17"/>
      <c r="AE267" s="17"/>
      <c r="AF267" s="17"/>
      <c r="AG267" s="46">
        <f t="shared" si="38"/>
        <v>77</v>
      </c>
    </row>
    <row r="268" spans="1:33" ht="12.75">
      <c r="A268" s="29">
        <v>15</v>
      </c>
      <c r="B268" s="16" t="s">
        <v>226</v>
      </c>
      <c r="C268" s="37">
        <v>27</v>
      </c>
      <c r="D268" s="57">
        <v>5</v>
      </c>
      <c r="E268" s="17">
        <v>5</v>
      </c>
      <c r="F268" s="17">
        <v>95</v>
      </c>
      <c r="G268" s="17">
        <v>9</v>
      </c>
      <c r="H268" s="17"/>
      <c r="I268" s="17">
        <v>43</v>
      </c>
      <c r="J268" s="17"/>
      <c r="K268" s="17">
        <v>25</v>
      </c>
      <c r="L268" s="17"/>
      <c r="M268" s="17">
        <v>6</v>
      </c>
      <c r="N268" s="17"/>
      <c r="O268" s="17">
        <v>1</v>
      </c>
      <c r="P268" s="17"/>
      <c r="Q268" s="17"/>
      <c r="R268" s="17"/>
      <c r="S268" s="17">
        <v>8</v>
      </c>
      <c r="T268" s="17">
        <v>21</v>
      </c>
      <c r="U268" s="17">
        <v>18</v>
      </c>
      <c r="V268" s="17"/>
      <c r="W268" s="17">
        <v>24</v>
      </c>
      <c r="X268" s="17"/>
      <c r="Y268" s="17"/>
      <c r="Z268" s="17"/>
      <c r="AA268" s="17"/>
      <c r="AB268" s="17"/>
      <c r="AC268" s="17">
        <v>40</v>
      </c>
      <c r="AD268" s="17">
        <v>26</v>
      </c>
      <c r="AE268" s="17">
        <v>25</v>
      </c>
      <c r="AF268" s="17">
        <v>16</v>
      </c>
      <c r="AG268" s="46">
        <f t="shared" si="38"/>
        <v>367</v>
      </c>
    </row>
    <row r="269" spans="1:33" ht="12.75">
      <c r="A269" s="29">
        <v>15</v>
      </c>
      <c r="B269" s="16" t="s">
        <v>227</v>
      </c>
      <c r="C269" s="37">
        <v>12</v>
      </c>
      <c r="D269" s="57">
        <v>1</v>
      </c>
      <c r="E269" s="17"/>
      <c r="F269" s="17">
        <v>2</v>
      </c>
      <c r="G269" s="17"/>
      <c r="H269" s="17"/>
      <c r="I269" s="17">
        <v>65</v>
      </c>
      <c r="J269" s="17"/>
      <c r="K269" s="17"/>
      <c r="L269" s="17"/>
      <c r="M269" s="17"/>
      <c r="N269" s="17"/>
      <c r="O269" s="17"/>
      <c r="P269" s="17"/>
      <c r="Q269" s="17"/>
      <c r="R269" s="17"/>
      <c r="S269" s="17">
        <v>2</v>
      </c>
      <c r="T269" s="17"/>
      <c r="U269" s="17"/>
      <c r="V269" s="17"/>
      <c r="W269" s="17"/>
      <c r="X269" s="17"/>
      <c r="Y269" s="17"/>
      <c r="Z269" s="17"/>
      <c r="AA269" s="17"/>
      <c r="AB269" s="17"/>
      <c r="AC269" s="17">
        <v>3</v>
      </c>
      <c r="AD269" s="17"/>
      <c r="AE269" s="17"/>
      <c r="AF269" s="17"/>
      <c r="AG269" s="46">
        <f t="shared" si="38"/>
        <v>73</v>
      </c>
    </row>
    <row r="270" spans="1:33" ht="12.75">
      <c r="A270" s="29">
        <v>15</v>
      </c>
      <c r="B270" s="16" t="s">
        <v>255</v>
      </c>
      <c r="C270" s="37">
        <v>21</v>
      </c>
      <c r="D270" s="57"/>
      <c r="E270" s="17">
        <v>8</v>
      </c>
      <c r="F270" s="17">
        <v>11</v>
      </c>
      <c r="G270" s="17"/>
      <c r="H270" s="17"/>
      <c r="I270" s="17">
        <v>68</v>
      </c>
      <c r="J270" s="17"/>
      <c r="K270" s="17">
        <v>18</v>
      </c>
      <c r="L270" s="17"/>
      <c r="M270" s="17">
        <v>3</v>
      </c>
      <c r="N270" s="17">
        <v>2</v>
      </c>
      <c r="O270" s="17"/>
      <c r="P270" s="17">
        <v>5</v>
      </c>
      <c r="Q270" s="17"/>
      <c r="R270" s="17"/>
      <c r="S270" s="17">
        <v>7</v>
      </c>
      <c r="T270" s="17">
        <v>50</v>
      </c>
      <c r="U270" s="17">
        <v>3</v>
      </c>
      <c r="V270" s="17"/>
      <c r="W270" s="17"/>
      <c r="X270" s="17"/>
      <c r="Y270" s="17"/>
      <c r="Z270" s="17"/>
      <c r="AA270" s="17"/>
      <c r="AB270" s="17"/>
      <c r="AC270" s="17">
        <v>17</v>
      </c>
      <c r="AD270" s="17">
        <v>9</v>
      </c>
      <c r="AE270" s="17">
        <v>2</v>
      </c>
      <c r="AF270" s="17"/>
      <c r="AG270" s="46">
        <f t="shared" si="38"/>
        <v>203</v>
      </c>
    </row>
    <row r="271" spans="1:33" ht="12.75">
      <c r="A271" s="29">
        <v>15</v>
      </c>
      <c r="B271" s="16" t="s">
        <v>250</v>
      </c>
      <c r="C271" s="37">
        <v>23</v>
      </c>
      <c r="D271" s="57">
        <v>23</v>
      </c>
      <c r="E271" s="17"/>
      <c r="F271" s="17">
        <v>16</v>
      </c>
      <c r="G271" s="17"/>
      <c r="H271" s="17"/>
      <c r="I271" s="17">
        <v>216</v>
      </c>
      <c r="J271" s="17"/>
      <c r="K271" s="17">
        <v>2</v>
      </c>
      <c r="L271" s="17"/>
      <c r="M271" s="17">
        <v>1</v>
      </c>
      <c r="N271" s="17"/>
      <c r="O271" s="17"/>
      <c r="P271" s="17"/>
      <c r="Q271" s="17"/>
      <c r="R271" s="17"/>
      <c r="S271" s="17"/>
      <c r="T271" s="17">
        <v>8</v>
      </c>
      <c r="U271" s="17">
        <v>5</v>
      </c>
      <c r="V271" s="17"/>
      <c r="W271" s="17">
        <v>3</v>
      </c>
      <c r="X271" s="17"/>
      <c r="Y271" s="17"/>
      <c r="Z271" s="17"/>
      <c r="AA271" s="17"/>
      <c r="AB271" s="17"/>
      <c r="AC271" s="17">
        <v>17</v>
      </c>
      <c r="AD271" s="17">
        <v>4</v>
      </c>
      <c r="AE271" s="17">
        <v>5</v>
      </c>
      <c r="AF271" s="17"/>
      <c r="AG271" s="46">
        <f t="shared" si="38"/>
        <v>300</v>
      </c>
    </row>
    <row r="272" spans="1:33" ht="12.75">
      <c r="A272" s="29">
        <v>15</v>
      </c>
      <c r="B272" s="16" t="s">
        <v>228</v>
      </c>
      <c r="C272" s="37">
        <v>36</v>
      </c>
      <c r="D272" s="57">
        <v>2</v>
      </c>
      <c r="E272" s="17"/>
      <c r="F272" s="17">
        <v>44</v>
      </c>
      <c r="G272" s="17">
        <v>5</v>
      </c>
      <c r="H272" s="17"/>
      <c r="I272" s="17">
        <v>95</v>
      </c>
      <c r="J272" s="17"/>
      <c r="K272" s="17">
        <v>20</v>
      </c>
      <c r="L272" s="17"/>
      <c r="M272" s="17">
        <v>5</v>
      </c>
      <c r="N272" s="17"/>
      <c r="O272" s="17"/>
      <c r="P272" s="17"/>
      <c r="Q272" s="17"/>
      <c r="R272" s="17">
        <v>16</v>
      </c>
      <c r="S272" s="17">
        <v>9</v>
      </c>
      <c r="T272" s="17">
        <v>93</v>
      </c>
      <c r="U272" s="17">
        <v>8</v>
      </c>
      <c r="V272" s="17"/>
      <c r="W272" s="17">
        <v>14</v>
      </c>
      <c r="X272" s="17"/>
      <c r="Y272" s="17"/>
      <c r="Z272" s="17"/>
      <c r="AA272" s="17"/>
      <c r="AB272" s="17"/>
      <c r="AC272" s="17"/>
      <c r="AD272" s="17">
        <v>18</v>
      </c>
      <c r="AE272" s="17">
        <v>8</v>
      </c>
      <c r="AF272" s="17"/>
      <c r="AG272" s="46">
        <f t="shared" si="38"/>
        <v>337</v>
      </c>
    </row>
    <row r="273" spans="1:33" ht="12.75">
      <c r="A273" s="29">
        <v>15</v>
      </c>
      <c r="B273" s="16" t="s">
        <v>229</v>
      </c>
      <c r="C273" s="37">
        <v>22</v>
      </c>
      <c r="D273" s="57">
        <v>35</v>
      </c>
      <c r="E273" s="17">
        <v>7</v>
      </c>
      <c r="F273" s="17">
        <v>9</v>
      </c>
      <c r="G273" s="17">
        <v>4</v>
      </c>
      <c r="H273" s="17">
        <v>1</v>
      </c>
      <c r="I273" s="17">
        <v>7</v>
      </c>
      <c r="J273" s="17">
        <v>1</v>
      </c>
      <c r="K273" s="17">
        <v>12</v>
      </c>
      <c r="L273" s="17"/>
      <c r="M273" s="17">
        <v>7</v>
      </c>
      <c r="N273" s="17"/>
      <c r="O273" s="17">
        <v>6</v>
      </c>
      <c r="P273" s="17">
        <v>1</v>
      </c>
      <c r="Q273" s="17"/>
      <c r="R273" s="17"/>
      <c r="S273" s="17">
        <v>80</v>
      </c>
      <c r="T273" s="17">
        <v>175</v>
      </c>
      <c r="U273" s="17">
        <v>1</v>
      </c>
      <c r="V273" s="17"/>
      <c r="W273" s="17">
        <v>1</v>
      </c>
      <c r="X273" s="17">
        <v>1</v>
      </c>
      <c r="Y273" s="17"/>
      <c r="Z273" s="17"/>
      <c r="AA273" s="17">
        <v>1</v>
      </c>
      <c r="AB273" s="17"/>
      <c r="AC273" s="17">
        <v>12</v>
      </c>
      <c r="AD273" s="17"/>
      <c r="AE273" s="17"/>
      <c r="AF273" s="17">
        <v>5</v>
      </c>
      <c r="AG273" s="46">
        <f t="shared" si="38"/>
        <v>366</v>
      </c>
    </row>
    <row r="274" spans="1:33" ht="12.75">
      <c r="A274" s="29">
        <v>15</v>
      </c>
      <c r="B274" s="16" t="s">
        <v>230</v>
      </c>
      <c r="C274" s="37">
        <v>14</v>
      </c>
      <c r="D274" s="57"/>
      <c r="E274" s="17"/>
      <c r="F274" s="17">
        <v>14</v>
      </c>
      <c r="G274" s="17"/>
      <c r="H274" s="17"/>
      <c r="I274" s="17">
        <v>28</v>
      </c>
      <c r="J274" s="17"/>
      <c r="K274" s="17"/>
      <c r="L274" s="17"/>
      <c r="M274" s="17"/>
      <c r="N274" s="17"/>
      <c r="O274" s="17"/>
      <c r="P274" s="17"/>
      <c r="Q274" s="17"/>
      <c r="R274" s="17"/>
      <c r="S274" s="17">
        <v>6</v>
      </c>
      <c r="T274" s="17">
        <v>11</v>
      </c>
      <c r="U274" s="17">
        <v>9</v>
      </c>
      <c r="V274" s="17"/>
      <c r="W274" s="17"/>
      <c r="X274" s="17"/>
      <c r="Y274" s="17"/>
      <c r="Z274" s="17"/>
      <c r="AA274" s="17"/>
      <c r="AB274" s="17"/>
      <c r="AC274" s="17">
        <v>5</v>
      </c>
      <c r="AD274" s="17">
        <v>1</v>
      </c>
      <c r="AE274" s="17"/>
      <c r="AF274" s="17"/>
      <c r="AG274" s="46">
        <f t="shared" si="38"/>
        <v>74</v>
      </c>
    </row>
    <row r="275" spans="1:33" ht="12.75">
      <c r="A275" s="29">
        <v>15</v>
      </c>
      <c r="B275" s="16" t="s">
        <v>231</v>
      </c>
      <c r="C275" s="37">
        <v>27</v>
      </c>
      <c r="D275" s="57">
        <v>2</v>
      </c>
      <c r="E275" s="17"/>
      <c r="F275" s="17">
        <v>24</v>
      </c>
      <c r="G275" s="17">
        <v>1</v>
      </c>
      <c r="H275" s="17"/>
      <c r="I275" s="17">
        <v>28</v>
      </c>
      <c r="J275" s="17"/>
      <c r="K275" s="17">
        <v>2</v>
      </c>
      <c r="L275" s="17"/>
      <c r="M275" s="17"/>
      <c r="N275" s="17"/>
      <c r="O275" s="17"/>
      <c r="P275" s="17"/>
      <c r="Q275" s="17"/>
      <c r="R275" s="17"/>
      <c r="S275" s="17">
        <v>4</v>
      </c>
      <c r="T275" s="17"/>
      <c r="U275" s="17">
        <v>2</v>
      </c>
      <c r="V275" s="17"/>
      <c r="W275" s="17">
        <v>1</v>
      </c>
      <c r="X275" s="17"/>
      <c r="Y275" s="17"/>
      <c r="Z275" s="17"/>
      <c r="AA275" s="17"/>
      <c r="AB275" s="17"/>
      <c r="AC275" s="17">
        <v>22</v>
      </c>
      <c r="AD275" s="17">
        <v>7</v>
      </c>
      <c r="AE275" s="17"/>
      <c r="AF275" s="17"/>
      <c r="AG275" s="46">
        <f t="shared" si="38"/>
        <v>93</v>
      </c>
    </row>
    <row r="276" spans="1:33" ht="12.75">
      <c r="A276" s="29">
        <v>15</v>
      </c>
      <c r="B276" s="16" t="s">
        <v>232</v>
      </c>
      <c r="C276" s="37">
        <v>26</v>
      </c>
      <c r="D276" s="57">
        <v>24</v>
      </c>
      <c r="E276" s="17">
        <v>8</v>
      </c>
      <c r="F276" s="17">
        <v>24</v>
      </c>
      <c r="G276" s="17">
        <v>17</v>
      </c>
      <c r="H276" s="17"/>
      <c r="I276" s="17">
        <v>1</v>
      </c>
      <c r="J276" s="17"/>
      <c r="K276" s="17">
        <v>8</v>
      </c>
      <c r="L276" s="17"/>
      <c r="M276" s="17">
        <v>1</v>
      </c>
      <c r="N276" s="17"/>
      <c r="O276" s="17">
        <v>2</v>
      </c>
      <c r="P276" s="17">
        <v>3</v>
      </c>
      <c r="Q276" s="17">
        <v>2</v>
      </c>
      <c r="R276" s="17">
        <v>2</v>
      </c>
      <c r="S276" s="17">
        <v>22</v>
      </c>
      <c r="T276" s="17">
        <v>95</v>
      </c>
      <c r="U276" s="17">
        <v>18</v>
      </c>
      <c r="V276" s="17">
        <v>1</v>
      </c>
      <c r="W276" s="17"/>
      <c r="X276" s="17"/>
      <c r="Y276" s="17"/>
      <c r="Z276" s="17"/>
      <c r="AA276" s="17"/>
      <c r="AB276" s="17">
        <v>1</v>
      </c>
      <c r="AC276" s="17">
        <v>1</v>
      </c>
      <c r="AD276" s="17">
        <v>10</v>
      </c>
      <c r="AE276" s="17">
        <v>9</v>
      </c>
      <c r="AF276" s="17"/>
      <c r="AG276" s="46">
        <f t="shared" si="38"/>
        <v>249</v>
      </c>
    </row>
    <row r="277" spans="1:33" ht="12.75">
      <c r="A277" s="29">
        <v>15</v>
      </c>
      <c r="B277" s="16" t="s">
        <v>233</v>
      </c>
      <c r="C277" s="43">
        <v>11</v>
      </c>
      <c r="D277" s="57"/>
      <c r="E277" s="17"/>
      <c r="F277" s="17">
        <v>14</v>
      </c>
      <c r="G277" s="17">
        <v>14</v>
      </c>
      <c r="H277" s="17"/>
      <c r="I277" s="17">
        <v>18</v>
      </c>
      <c r="J277" s="17"/>
      <c r="K277" s="17">
        <v>6</v>
      </c>
      <c r="L277" s="17"/>
      <c r="M277" s="17"/>
      <c r="N277" s="17"/>
      <c r="O277" s="17"/>
      <c r="P277" s="17"/>
      <c r="Q277" s="17"/>
      <c r="R277" s="17"/>
      <c r="S277" s="17"/>
      <c r="T277" s="17">
        <v>1</v>
      </c>
      <c r="U277" s="17"/>
      <c r="V277" s="17"/>
      <c r="W277" s="17"/>
      <c r="X277" s="17">
        <v>1</v>
      </c>
      <c r="Y277" s="17"/>
      <c r="Z277" s="17"/>
      <c r="AA277" s="17"/>
      <c r="AB277" s="17"/>
      <c r="AC277" s="17"/>
      <c r="AD277" s="17"/>
      <c r="AE277" s="17">
        <v>19</v>
      </c>
      <c r="AF277" s="17">
        <v>5</v>
      </c>
      <c r="AG277" s="46">
        <f t="shared" si="38"/>
        <v>78</v>
      </c>
    </row>
    <row r="278" spans="1:33" ht="12.75">
      <c r="A278" s="29">
        <v>15</v>
      </c>
      <c r="B278" s="16" t="s">
        <v>234</v>
      </c>
      <c r="C278" s="37">
        <v>54</v>
      </c>
      <c r="D278" s="57"/>
      <c r="E278" s="17"/>
      <c r="F278" s="17">
        <v>7</v>
      </c>
      <c r="G278" s="17"/>
      <c r="H278" s="17"/>
      <c r="I278" s="17">
        <v>8</v>
      </c>
      <c r="J278" s="17"/>
      <c r="K278" s="17">
        <v>13</v>
      </c>
      <c r="L278" s="17"/>
      <c r="M278" s="17"/>
      <c r="N278" s="17"/>
      <c r="O278" s="17"/>
      <c r="P278" s="17"/>
      <c r="Q278" s="17"/>
      <c r="R278" s="17"/>
      <c r="S278" s="17"/>
      <c r="T278" s="17">
        <v>64</v>
      </c>
      <c r="U278" s="17"/>
      <c r="V278" s="17"/>
      <c r="W278" s="17"/>
      <c r="X278" s="17"/>
      <c r="Y278" s="17"/>
      <c r="Z278" s="17"/>
      <c r="AA278" s="17"/>
      <c r="AB278" s="17"/>
      <c r="AC278" s="17">
        <v>7</v>
      </c>
      <c r="AD278" s="17"/>
      <c r="AE278" s="17"/>
      <c r="AF278" s="17"/>
      <c r="AG278" s="46">
        <f t="shared" si="38"/>
        <v>99</v>
      </c>
    </row>
    <row r="279" spans="1:33" ht="12.75">
      <c r="A279" s="29">
        <v>15</v>
      </c>
      <c r="B279" s="16" t="s">
        <v>235</v>
      </c>
      <c r="C279" s="37">
        <v>9</v>
      </c>
      <c r="D279" s="57"/>
      <c r="E279" s="17"/>
      <c r="F279" s="17">
        <v>36</v>
      </c>
      <c r="G279" s="17">
        <v>8</v>
      </c>
      <c r="H279" s="17"/>
      <c r="I279" s="17">
        <v>22</v>
      </c>
      <c r="J279" s="17"/>
      <c r="K279" s="17">
        <v>2</v>
      </c>
      <c r="L279" s="17"/>
      <c r="M279" s="17"/>
      <c r="N279" s="17"/>
      <c r="O279" s="17"/>
      <c r="P279" s="17"/>
      <c r="Q279" s="17"/>
      <c r="R279" s="17">
        <v>1</v>
      </c>
      <c r="S279" s="17"/>
      <c r="T279" s="17">
        <v>204</v>
      </c>
      <c r="U279" s="17">
        <v>1</v>
      </c>
      <c r="V279" s="17"/>
      <c r="W279" s="17"/>
      <c r="X279" s="17">
        <v>1</v>
      </c>
      <c r="Y279" s="17"/>
      <c r="Z279" s="17"/>
      <c r="AA279" s="17"/>
      <c r="AB279" s="17"/>
      <c r="AC279" s="17">
        <v>30</v>
      </c>
      <c r="AD279" s="17"/>
      <c r="AE279" s="17"/>
      <c r="AF279" s="17"/>
      <c r="AG279" s="46">
        <f t="shared" si="38"/>
        <v>305</v>
      </c>
    </row>
    <row r="280" spans="1:33" ht="12.75">
      <c r="A280" s="29">
        <v>15</v>
      </c>
      <c r="B280" s="16" t="s">
        <v>236</v>
      </c>
      <c r="C280" s="37">
        <v>15</v>
      </c>
      <c r="D280" s="57"/>
      <c r="E280" s="17">
        <v>1</v>
      </c>
      <c r="F280" s="17">
        <v>22</v>
      </c>
      <c r="G280" s="17"/>
      <c r="H280" s="17"/>
      <c r="I280" s="17">
        <v>4</v>
      </c>
      <c r="J280" s="17"/>
      <c r="K280" s="17">
        <v>3</v>
      </c>
      <c r="L280" s="17"/>
      <c r="M280" s="17"/>
      <c r="N280" s="17"/>
      <c r="O280" s="17"/>
      <c r="P280" s="17"/>
      <c r="Q280" s="17"/>
      <c r="R280" s="17"/>
      <c r="S280" s="17">
        <v>2</v>
      </c>
      <c r="T280" s="17">
        <v>19</v>
      </c>
      <c r="U280" s="17"/>
      <c r="V280" s="17"/>
      <c r="W280" s="17"/>
      <c r="X280" s="17"/>
      <c r="Y280" s="17"/>
      <c r="Z280" s="17"/>
      <c r="AA280" s="17"/>
      <c r="AB280" s="17"/>
      <c r="AC280" s="17">
        <v>5</v>
      </c>
      <c r="AD280" s="17">
        <v>1</v>
      </c>
      <c r="AE280" s="17">
        <v>3</v>
      </c>
      <c r="AF280" s="17"/>
      <c r="AG280" s="46">
        <f t="shared" si="38"/>
        <v>60</v>
      </c>
    </row>
    <row r="281" spans="1:33" ht="12.75">
      <c r="A281" s="29">
        <v>15</v>
      </c>
      <c r="B281" s="16" t="s">
        <v>237</v>
      </c>
      <c r="C281" s="37">
        <v>11</v>
      </c>
      <c r="D281" s="57"/>
      <c r="E281" s="17"/>
      <c r="F281" s="17"/>
      <c r="G281" s="17">
        <v>1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>
        <v>5</v>
      </c>
      <c r="U281" s="17"/>
      <c r="V281" s="17"/>
      <c r="W281" s="17"/>
      <c r="X281" s="17"/>
      <c r="Y281" s="17"/>
      <c r="Z281" s="17"/>
      <c r="AA281" s="17"/>
      <c r="AB281" s="17"/>
      <c r="AC281" s="17">
        <v>2</v>
      </c>
      <c r="AD281" s="17"/>
      <c r="AE281" s="17"/>
      <c r="AF281" s="17"/>
      <c r="AG281" s="46">
        <f t="shared" si="38"/>
        <v>8</v>
      </c>
    </row>
    <row r="282" spans="1:33" ht="12.75">
      <c r="A282" s="29">
        <v>15</v>
      </c>
      <c r="B282" s="16" t="s">
        <v>238</v>
      </c>
      <c r="C282" s="37">
        <v>31</v>
      </c>
      <c r="D282" s="57"/>
      <c r="E282" s="17">
        <v>3</v>
      </c>
      <c r="F282" s="17">
        <v>51</v>
      </c>
      <c r="G282" s="17">
        <v>1</v>
      </c>
      <c r="H282" s="17"/>
      <c r="I282" s="17">
        <v>14</v>
      </c>
      <c r="J282" s="17"/>
      <c r="K282" s="17">
        <v>5</v>
      </c>
      <c r="L282" s="17"/>
      <c r="M282" s="17">
        <v>8</v>
      </c>
      <c r="N282" s="17"/>
      <c r="O282" s="17"/>
      <c r="P282" s="17"/>
      <c r="Q282" s="17"/>
      <c r="R282" s="17"/>
      <c r="S282" s="17">
        <v>7</v>
      </c>
      <c r="T282" s="17">
        <v>38</v>
      </c>
      <c r="U282" s="17"/>
      <c r="V282" s="17"/>
      <c r="W282" s="17"/>
      <c r="X282" s="17">
        <v>1</v>
      </c>
      <c r="Y282" s="17"/>
      <c r="Z282" s="17"/>
      <c r="AA282" s="17"/>
      <c r="AB282" s="17"/>
      <c r="AC282" s="17"/>
      <c r="AD282" s="17">
        <v>21</v>
      </c>
      <c r="AE282" s="17">
        <v>12</v>
      </c>
      <c r="AF282" s="17"/>
      <c r="AG282" s="46">
        <f t="shared" si="38"/>
        <v>161</v>
      </c>
    </row>
    <row r="283" spans="1:33" ht="12.75">
      <c r="A283" s="29">
        <v>15</v>
      </c>
      <c r="B283" s="16" t="s">
        <v>239</v>
      </c>
      <c r="C283" s="37">
        <v>9</v>
      </c>
      <c r="D283" s="57"/>
      <c r="E283" s="17"/>
      <c r="F283" s="17">
        <v>5</v>
      </c>
      <c r="G283" s="17"/>
      <c r="H283" s="17"/>
      <c r="I283" s="17">
        <v>53</v>
      </c>
      <c r="J283" s="17"/>
      <c r="K283" s="17">
        <v>1</v>
      </c>
      <c r="L283" s="17"/>
      <c r="M283" s="17">
        <v>1</v>
      </c>
      <c r="N283" s="17"/>
      <c r="O283" s="17"/>
      <c r="P283" s="17"/>
      <c r="Q283" s="17"/>
      <c r="R283" s="17"/>
      <c r="S283" s="17"/>
      <c r="T283" s="17">
        <v>1</v>
      </c>
      <c r="U283" s="17"/>
      <c r="V283" s="17"/>
      <c r="W283" s="17"/>
      <c r="X283" s="17"/>
      <c r="Y283" s="17"/>
      <c r="Z283" s="17"/>
      <c r="AA283" s="17"/>
      <c r="AB283" s="17"/>
      <c r="AC283" s="17">
        <v>4</v>
      </c>
      <c r="AD283" s="17"/>
      <c r="AE283" s="17">
        <v>2</v>
      </c>
      <c r="AF283" s="17"/>
      <c r="AG283" s="46">
        <f t="shared" si="38"/>
        <v>67</v>
      </c>
    </row>
    <row r="284" spans="1:33" ht="12.75">
      <c r="A284" s="29">
        <v>15</v>
      </c>
      <c r="B284" s="16" t="s">
        <v>240</v>
      </c>
      <c r="C284" s="37">
        <v>1</v>
      </c>
      <c r="D284" s="57"/>
      <c r="E284" s="17"/>
      <c r="F284" s="17">
        <v>12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46">
        <f t="shared" si="38"/>
        <v>12</v>
      </c>
    </row>
    <row r="285" spans="1:33" ht="12.75">
      <c r="A285" s="29">
        <v>15</v>
      </c>
      <c r="B285" s="16" t="s">
        <v>246</v>
      </c>
      <c r="C285" s="37">
        <v>6</v>
      </c>
      <c r="D285" s="57"/>
      <c r="E285" s="17">
        <v>2</v>
      </c>
      <c r="F285" s="17">
        <v>11</v>
      </c>
      <c r="G285" s="17"/>
      <c r="H285" s="17"/>
      <c r="I285" s="17"/>
      <c r="J285" s="17"/>
      <c r="K285" s="17">
        <v>20</v>
      </c>
      <c r="L285" s="17"/>
      <c r="M285" s="17">
        <v>7</v>
      </c>
      <c r="N285" s="17"/>
      <c r="O285" s="17">
        <v>1</v>
      </c>
      <c r="P285" s="17">
        <v>2</v>
      </c>
      <c r="Q285" s="17"/>
      <c r="R285" s="17"/>
      <c r="S285" s="17">
        <v>19</v>
      </c>
      <c r="T285" s="17">
        <v>8</v>
      </c>
      <c r="U285" s="17">
        <v>12</v>
      </c>
      <c r="V285" s="17"/>
      <c r="W285" s="17"/>
      <c r="X285" s="17"/>
      <c r="Y285" s="17"/>
      <c r="Z285" s="17"/>
      <c r="AA285" s="17"/>
      <c r="AB285" s="17"/>
      <c r="AC285" s="17">
        <v>18</v>
      </c>
      <c r="AD285" s="17"/>
      <c r="AE285" s="17"/>
      <c r="AF285" s="17"/>
      <c r="AG285" s="46">
        <f t="shared" si="38"/>
        <v>100</v>
      </c>
    </row>
    <row r="286" spans="1:33" ht="12.75">
      <c r="A286" s="29">
        <v>15</v>
      </c>
      <c r="B286" s="16" t="s">
        <v>244</v>
      </c>
      <c r="C286" s="37">
        <v>4</v>
      </c>
      <c r="D286" s="57"/>
      <c r="E286" s="17"/>
      <c r="F286" s="17">
        <v>2</v>
      </c>
      <c r="G286" s="17">
        <v>2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46">
        <f t="shared" si="38"/>
        <v>4</v>
      </c>
    </row>
    <row r="287" spans="1:33" ht="12.75">
      <c r="A287" s="29">
        <v>15</v>
      </c>
      <c r="B287" s="16" t="s">
        <v>252</v>
      </c>
      <c r="C287" s="37">
        <v>5</v>
      </c>
      <c r="D287" s="57"/>
      <c r="E287" s="17">
        <v>2</v>
      </c>
      <c r="F287" s="17">
        <v>5</v>
      </c>
      <c r="G287" s="17">
        <v>12</v>
      </c>
      <c r="H287" s="17"/>
      <c r="I287" s="17">
        <v>16</v>
      </c>
      <c r="J287" s="17"/>
      <c r="K287" s="17">
        <v>12</v>
      </c>
      <c r="L287" s="17"/>
      <c r="M287" s="17">
        <v>8</v>
      </c>
      <c r="N287" s="17">
        <v>1</v>
      </c>
      <c r="O287" s="17"/>
      <c r="P287" s="17"/>
      <c r="Q287" s="17"/>
      <c r="R287" s="17"/>
      <c r="S287" s="17">
        <v>4</v>
      </c>
      <c r="T287" s="17">
        <v>18</v>
      </c>
      <c r="U287" s="17">
        <v>4</v>
      </c>
      <c r="V287" s="17">
        <v>2</v>
      </c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46">
        <f t="shared" si="38"/>
        <v>84</v>
      </c>
    </row>
    <row r="288" spans="1:33" ht="12.75">
      <c r="A288" s="77">
        <v>15</v>
      </c>
      <c r="B288" s="64" t="s">
        <v>251</v>
      </c>
      <c r="C288" s="37"/>
      <c r="D288" s="78"/>
      <c r="E288" s="54"/>
      <c r="F288" s="54">
        <v>1</v>
      </c>
      <c r="G288" s="54">
        <v>2</v>
      </c>
      <c r="H288" s="54"/>
      <c r="I288" s="54"/>
      <c r="J288" s="54"/>
      <c r="K288" s="54"/>
      <c r="L288" s="54"/>
      <c r="M288" s="54">
        <v>1</v>
      </c>
      <c r="N288" s="54"/>
      <c r="O288" s="54"/>
      <c r="P288" s="54"/>
      <c r="Q288" s="54"/>
      <c r="R288" s="54"/>
      <c r="S288" s="54">
        <v>2</v>
      </c>
      <c r="T288" s="54">
        <v>8</v>
      </c>
      <c r="U288" s="54"/>
      <c r="V288" s="54"/>
      <c r="W288" s="54"/>
      <c r="X288" s="54"/>
      <c r="Y288" s="54"/>
      <c r="Z288" s="54"/>
      <c r="AA288" s="54"/>
      <c r="AB288" s="54"/>
      <c r="AC288" s="54">
        <v>3</v>
      </c>
      <c r="AD288" s="54"/>
      <c r="AE288" s="54"/>
      <c r="AF288" s="54"/>
      <c r="AG288" s="45">
        <f>SUM(D288:AF288)</f>
        <v>17</v>
      </c>
    </row>
    <row r="289" spans="1:33" ht="12.75">
      <c r="A289" s="29">
        <v>15</v>
      </c>
      <c r="B289" s="16" t="s">
        <v>245</v>
      </c>
      <c r="C289" s="65">
        <v>2</v>
      </c>
      <c r="D289" s="57"/>
      <c r="E289" s="17"/>
      <c r="F289" s="17"/>
      <c r="G289" s="17"/>
      <c r="H289" s="17"/>
      <c r="I289" s="17">
        <v>18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6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46">
        <f t="shared" si="38"/>
        <v>24</v>
      </c>
    </row>
    <row r="290" spans="1:33" ht="12.75">
      <c r="A290" s="29">
        <v>15</v>
      </c>
      <c r="B290" s="16" t="s">
        <v>248</v>
      </c>
      <c r="C290" s="37">
        <v>1</v>
      </c>
      <c r="D290" s="57">
        <v>114</v>
      </c>
      <c r="E290" s="17">
        <v>56</v>
      </c>
      <c r="F290" s="17">
        <v>1</v>
      </c>
      <c r="G290" s="17"/>
      <c r="H290" s="17"/>
      <c r="I290" s="17">
        <v>1</v>
      </c>
      <c r="J290" s="17"/>
      <c r="K290" s="17">
        <v>3</v>
      </c>
      <c r="L290" s="17"/>
      <c r="M290" s="17">
        <v>4</v>
      </c>
      <c r="N290" s="17"/>
      <c r="O290" s="17"/>
      <c r="P290" s="17"/>
      <c r="Q290" s="17"/>
      <c r="R290" s="17"/>
      <c r="S290" s="17">
        <v>2</v>
      </c>
      <c r="T290" s="17">
        <v>75</v>
      </c>
      <c r="U290" s="17">
        <v>3</v>
      </c>
      <c r="V290" s="17">
        <v>10</v>
      </c>
      <c r="W290" s="17"/>
      <c r="X290" s="17"/>
      <c r="Y290" s="17"/>
      <c r="Z290" s="17"/>
      <c r="AA290" s="17"/>
      <c r="AB290" s="17"/>
      <c r="AC290" s="17">
        <v>1</v>
      </c>
      <c r="AD290" s="17">
        <v>1</v>
      </c>
      <c r="AE290" s="17"/>
      <c r="AF290" s="17"/>
      <c r="AG290" s="46">
        <f t="shared" si="38"/>
        <v>271</v>
      </c>
    </row>
    <row r="291" spans="1:33" ht="12.75">
      <c r="A291" s="29">
        <v>15</v>
      </c>
      <c r="B291" s="16" t="s">
        <v>242</v>
      </c>
      <c r="C291" s="37">
        <v>4</v>
      </c>
      <c r="D291" s="57"/>
      <c r="E291" s="17"/>
      <c r="F291" s="17">
        <v>2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46">
        <f t="shared" si="38"/>
        <v>2</v>
      </c>
    </row>
    <row r="292" spans="1:33" ht="12.75">
      <c r="A292" s="29">
        <v>15</v>
      </c>
      <c r="B292" s="16" t="s">
        <v>249</v>
      </c>
      <c r="C292" s="37">
        <v>1</v>
      </c>
      <c r="D292" s="57"/>
      <c r="E292" s="17">
        <v>6</v>
      </c>
      <c r="F292" s="17">
        <v>12</v>
      </c>
      <c r="G292" s="17">
        <v>5</v>
      </c>
      <c r="H292" s="17"/>
      <c r="I292" s="17"/>
      <c r="J292" s="17"/>
      <c r="K292" s="17">
        <v>6</v>
      </c>
      <c r="L292" s="17"/>
      <c r="M292" s="17">
        <v>2</v>
      </c>
      <c r="N292" s="17"/>
      <c r="O292" s="17"/>
      <c r="P292" s="17"/>
      <c r="Q292" s="17"/>
      <c r="R292" s="17"/>
      <c r="S292" s="17">
        <v>4</v>
      </c>
      <c r="T292" s="17">
        <v>19</v>
      </c>
      <c r="U292" s="17">
        <v>1</v>
      </c>
      <c r="V292" s="17"/>
      <c r="W292" s="17"/>
      <c r="X292" s="17"/>
      <c r="Y292" s="17"/>
      <c r="Z292" s="17"/>
      <c r="AA292" s="17"/>
      <c r="AB292" s="17"/>
      <c r="AC292" s="17">
        <v>3</v>
      </c>
      <c r="AD292" s="17"/>
      <c r="AE292" s="17"/>
      <c r="AF292" s="17"/>
      <c r="AG292" s="46">
        <f>SUM(D292:AF292)</f>
        <v>58</v>
      </c>
    </row>
    <row r="293" spans="1:33" ht="12.75">
      <c r="A293" s="29">
        <v>15</v>
      </c>
      <c r="B293" s="16" t="s">
        <v>247</v>
      </c>
      <c r="C293" s="37">
        <v>1</v>
      </c>
      <c r="D293" s="5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46">
        <f t="shared" si="38"/>
        <v>0</v>
      </c>
    </row>
    <row r="294" spans="1:33" ht="12.75">
      <c r="A294" s="29">
        <v>15</v>
      </c>
      <c r="B294" s="16" t="s">
        <v>243</v>
      </c>
      <c r="C294" s="37"/>
      <c r="D294" s="57"/>
      <c r="E294" s="17"/>
      <c r="F294" s="17">
        <v>3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46">
        <f t="shared" si="38"/>
        <v>3</v>
      </c>
    </row>
    <row r="295" spans="1:33" ht="13.5" thickBot="1">
      <c r="A295" s="11"/>
      <c r="B295" s="11"/>
      <c r="C295" s="61">
        <f aca="true" t="shared" si="39" ref="C295:AG295">SUM(C259:C294)</f>
        <v>632</v>
      </c>
      <c r="D295" s="72">
        <f t="shared" si="39"/>
        <v>418</v>
      </c>
      <c r="E295" s="73">
        <f t="shared" si="39"/>
        <v>115</v>
      </c>
      <c r="F295" s="73">
        <f t="shared" si="39"/>
        <v>513</v>
      </c>
      <c r="G295" s="73">
        <f t="shared" si="39"/>
        <v>130</v>
      </c>
      <c r="H295" s="73">
        <f t="shared" si="39"/>
        <v>1</v>
      </c>
      <c r="I295" s="73">
        <f t="shared" si="39"/>
        <v>1359</v>
      </c>
      <c r="J295" s="73">
        <f t="shared" si="39"/>
        <v>1</v>
      </c>
      <c r="K295" s="73">
        <f t="shared" si="39"/>
        <v>249</v>
      </c>
      <c r="L295" s="73">
        <f t="shared" si="39"/>
        <v>0</v>
      </c>
      <c r="M295" s="73">
        <f t="shared" si="39"/>
        <v>63</v>
      </c>
      <c r="N295" s="73">
        <f t="shared" si="39"/>
        <v>3</v>
      </c>
      <c r="O295" s="73">
        <f t="shared" si="39"/>
        <v>13</v>
      </c>
      <c r="P295" s="73">
        <f t="shared" si="39"/>
        <v>38</v>
      </c>
      <c r="Q295" s="73">
        <f t="shared" si="39"/>
        <v>2</v>
      </c>
      <c r="R295" s="73">
        <f t="shared" si="39"/>
        <v>32</v>
      </c>
      <c r="S295" s="73">
        <f t="shared" si="39"/>
        <v>197</v>
      </c>
      <c r="T295" s="73">
        <f t="shared" si="39"/>
        <v>1196</v>
      </c>
      <c r="U295" s="73">
        <f t="shared" si="39"/>
        <v>104</v>
      </c>
      <c r="V295" s="73">
        <f t="shared" si="39"/>
        <v>13</v>
      </c>
      <c r="W295" s="73">
        <f t="shared" si="39"/>
        <v>77</v>
      </c>
      <c r="X295" s="73">
        <f t="shared" si="39"/>
        <v>7</v>
      </c>
      <c r="Y295" s="73">
        <f t="shared" si="39"/>
        <v>0</v>
      </c>
      <c r="Z295" s="73">
        <f t="shared" si="39"/>
        <v>0</v>
      </c>
      <c r="AA295" s="73">
        <f t="shared" si="39"/>
        <v>1</v>
      </c>
      <c r="AB295" s="73">
        <f t="shared" si="39"/>
        <v>1</v>
      </c>
      <c r="AC295" s="73">
        <f t="shared" si="39"/>
        <v>508</v>
      </c>
      <c r="AD295" s="73">
        <f t="shared" si="39"/>
        <v>112</v>
      </c>
      <c r="AE295" s="73">
        <f t="shared" si="39"/>
        <v>111</v>
      </c>
      <c r="AF295" s="73">
        <f t="shared" si="39"/>
        <v>31</v>
      </c>
      <c r="AG295" s="76">
        <f t="shared" si="39"/>
        <v>5295</v>
      </c>
    </row>
    <row r="296" spans="1:33" s="9" customFormat="1" ht="16.5" thickBot="1">
      <c r="A296" s="13"/>
      <c r="B296" s="84" t="s">
        <v>253</v>
      </c>
      <c r="C296" s="80">
        <f aca="true" t="shared" si="40" ref="C296:AG296">C295+C258+C250+C225+C204+C187+C171+C156+C132+C111+C96+C78+C66+C48+C19</f>
        <v>11236</v>
      </c>
      <c r="D296" s="81">
        <f t="shared" si="40"/>
        <v>40824</v>
      </c>
      <c r="E296" s="82">
        <f t="shared" si="40"/>
        <v>1364</v>
      </c>
      <c r="F296" s="82">
        <f t="shared" si="40"/>
        <v>11849</v>
      </c>
      <c r="G296" s="82">
        <f t="shared" si="40"/>
        <v>1696</v>
      </c>
      <c r="H296" s="82">
        <f t="shared" si="40"/>
        <v>182</v>
      </c>
      <c r="I296" s="82">
        <f t="shared" si="40"/>
        <v>105592</v>
      </c>
      <c r="J296" s="82">
        <f t="shared" si="40"/>
        <v>152</v>
      </c>
      <c r="K296" s="82">
        <f t="shared" si="40"/>
        <v>4693</v>
      </c>
      <c r="L296" s="82">
        <f t="shared" si="40"/>
        <v>3</v>
      </c>
      <c r="M296" s="82">
        <f t="shared" si="40"/>
        <v>1092</v>
      </c>
      <c r="N296" s="82">
        <f t="shared" si="40"/>
        <v>165</v>
      </c>
      <c r="O296" s="82">
        <f t="shared" si="40"/>
        <v>2160</v>
      </c>
      <c r="P296" s="82">
        <f t="shared" si="40"/>
        <v>609</v>
      </c>
      <c r="Q296" s="82">
        <f t="shared" si="40"/>
        <v>72</v>
      </c>
      <c r="R296" s="82">
        <f t="shared" si="40"/>
        <v>1381</v>
      </c>
      <c r="S296" s="82">
        <f t="shared" si="40"/>
        <v>1691</v>
      </c>
      <c r="T296" s="82">
        <f t="shared" si="40"/>
        <v>8972</v>
      </c>
      <c r="U296" s="82">
        <f t="shared" si="40"/>
        <v>3915</v>
      </c>
      <c r="V296" s="82">
        <f t="shared" si="40"/>
        <v>97</v>
      </c>
      <c r="W296" s="82">
        <f t="shared" si="40"/>
        <v>14145</v>
      </c>
      <c r="X296" s="82">
        <f t="shared" si="40"/>
        <v>214</v>
      </c>
      <c r="Y296" s="82">
        <f t="shared" si="40"/>
        <v>63</v>
      </c>
      <c r="Z296" s="82">
        <f t="shared" si="40"/>
        <v>104</v>
      </c>
      <c r="AA296" s="82">
        <f t="shared" si="40"/>
        <v>33</v>
      </c>
      <c r="AB296" s="82">
        <f t="shared" si="40"/>
        <v>104</v>
      </c>
      <c r="AC296" s="82">
        <f t="shared" si="40"/>
        <v>20500</v>
      </c>
      <c r="AD296" s="82">
        <f t="shared" si="40"/>
        <v>18610</v>
      </c>
      <c r="AE296" s="82">
        <f t="shared" si="40"/>
        <v>23721</v>
      </c>
      <c r="AF296" s="82">
        <f t="shared" si="40"/>
        <v>378</v>
      </c>
      <c r="AG296" s="83">
        <f t="shared" si="40"/>
        <v>264385</v>
      </c>
    </row>
    <row r="297" spans="3:8" ht="13.5" thickTop="1">
      <c r="C297" s="2"/>
      <c r="D297" s="2"/>
      <c r="E297" s="2"/>
      <c r="F297" s="2"/>
      <c r="G297" s="2"/>
      <c r="H297" s="2"/>
    </row>
    <row r="298" spans="3:8" ht="12.75">
      <c r="C298" s="2"/>
      <c r="D298" s="2"/>
      <c r="E298" s="2"/>
      <c r="F298" s="2"/>
      <c r="G298" s="2"/>
      <c r="H298" s="2"/>
    </row>
    <row r="299" spans="3:8" ht="12.75">
      <c r="C299" s="2"/>
      <c r="D299" s="2"/>
      <c r="E299" s="2"/>
      <c r="F299" s="2"/>
      <c r="G299" s="2"/>
      <c r="H299" s="2"/>
    </row>
    <row r="300" spans="3:8" ht="12.75">
      <c r="C300" s="2"/>
      <c r="D300" s="2"/>
      <c r="E300" s="2"/>
      <c r="F300" s="2"/>
      <c r="G300" s="2"/>
      <c r="H300" s="2"/>
    </row>
    <row r="301" spans="3:8" ht="12.75">
      <c r="C301" s="2"/>
      <c r="D301" s="2"/>
      <c r="E301" s="2"/>
      <c r="F301" s="2"/>
      <c r="G301" s="2"/>
      <c r="H301" s="2"/>
    </row>
    <row r="302" spans="3:8" ht="12.75">
      <c r="C302" s="2"/>
      <c r="D302" s="2"/>
      <c r="E302" s="2"/>
      <c r="F302" s="2"/>
      <c r="G302" s="2"/>
      <c r="H302" s="2"/>
    </row>
    <row r="303" spans="3:8" ht="12.75">
      <c r="C303" s="2"/>
      <c r="D303" s="2"/>
      <c r="E303" s="2"/>
      <c r="F303" s="2"/>
      <c r="G303" s="2"/>
      <c r="H303" s="2"/>
    </row>
    <row r="304" spans="3:8" ht="12.75">
      <c r="C304" s="2"/>
      <c r="D304" s="2"/>
      <c r="E304" s="2"/>
      <c r="F304" s="2"/>
      <c r="G304" s="2"/>
      <c r="H304" s="2"/>
    </row>
    <row r="305" spans="3:8" ht="12.75">
      <c r="C305" s="2"/>
      <c r="D305" s="2"/>
      <c r="E305" s="2"/>
      <c r="F305" s="2"/>
      <c r="G305" s="2"/>
      <c r="H305" s="2"/>
    </row>
    <row r="306" spans="3:8" ht="12.75">
      <c r="C306" s="2"/>
      <c r="D306" s="2"/>
      <c r="E306" s="2"/>
      <c r="F306" s="2"/>
      <c r="G306" s="2"/>
      <c r="H306" s="2"/>
    </row>
    <row r="307" spans="3:8" ht="12.75">
      <c r="C307" s="2"/>
      <c r="D307" s="2"/>
      <c r="E307" s="2"/>
      <c r="F307" s="2"/>
      <c r="G307" s="2"/>
      <c r="H307" s="2"/>
    </row>
    <row r="308" spans="3:8" ht="12.75">
      <c r="C308" s="2"/>
      <c r="D308" s="2"/>
      <c r="E308" s="2"/>
      <c r="F308" s="2"/>
      <c r="G308" s="2"/>
      <c r="H308" s="2"/>
    </row>
    <row r="309" spans="3:8" ht="12.75">
      <c r="C309" s="2"/>
      <c r="D309" s="2"/>
      <c r="E309" s="2"/>
      <c r="F309" s="2"/>
      <c r="G309" s="2"/>
      <c r="H309" s="2"/>
    </row>
    <row r="310" spans="3:8" ht="12.75">
      <c r="C310" s="2"/>
      <c r="D310" s="2"/>
      <c r="E310" s="2"/>
      <c r="F310" s="2"/>
      <c r="G310" s="2"/>
      <c r="H310" s="2"/>
    </row>
    <row r="311" spans="3:8" ht="12.75">
      <c r="C311" s="2"/>
      <c r="D311" s="2"/>
      <c r="E311" s="2"/>
      <c r="F311" s="2"/>
      <c r="G311" s="2"/>
      <c r="H311" s="2"/>
    </row>
    <row r="312" spans="3:8" ht="12.75">
      <c r="C312" s="2"/>
      <c r="D312" s="2"/>
      <c r="E312" s="2"/>
      <c r="F312" s="2"/>
      <c r="G312" s="2"/>
      <c r="H312" s="2"/>
    </row>
    <row r="313" spans="3:8" ht="12.75">
      <c r="C313" s="2"/>
      <c r="D313" s="2"/>
      <c r="E313" s="2"/>
      <c r="F313" s="2"/>
      <c r="G313" s="2"/>
      <c r="H313" s="2"/>
    </row>
    <row r="314" spans="3:8" ht="12.75">
      <c r="C314" s="2"/>
      <c r="D314" s="2"/>
      <c r="E314" s="2"/>
      <c r="F314" s="2"/>
      <c r="G314" s="2"/>
      <c r="H314" s="2"/>
    </row>
    <row r="315" spans="3:8" ht="12.75">
      <c r="C315" s="2"/>
      <c r="D315" s="2"/>
      <c r="E315" s="2"/>
      <c r="F315" s="2"/>
      <c r="G315" s="2"/>
      <c r="H315" s="2"/>
    </row>
    <row r="316" spans="3:8" ht="12.75">
      <c r="C316" s="2"/>
      <c r="D316" s="2"/>
      <c r="E316" s="2"/>
      <c r="F316" s="2"/>
      <c r="G316" s="2"/>
      <c r="H316" s="2"/>
    </row>
    <row r="317" spans="3:8" ht="12.75">
      <c r="C317" s="2"/>
      <c r="D317" s="2"/>
      <c r="E317" s="2"/>
      <c r="F317" s="2"/>
      <c r="G317" s="2"/>
      <c r="H317" s="2"/>
    </row>
    <row r="318" spans="3:8" ht="12.75">
      <c r="C318" s="2"/>
      <c r="D318" s="2"/>
      <c r="E318" s="2"/>
      <c r="F318" s="2"/>
      <c r="G318" s="2"/>
      <c r="H318" s="2"/>
    </row>
    <row r="319" spans="3:8" ht="12.75">
      <c r="C319" s="2"/>
      <c r="D319" s="2"/>
      <c r="E319" s="2"/>
      <c r="F319" s="2"/>
      <c r="G319" s="2"/>
      <c r="H319" s="2"/>
    </row>
    <row r="320" spans="3:8" ht="12.75">
      <c r="C320" s="2"/>
      <c r="D320" s="2"/>
      <c r="E320" s="2"/>
      <c r="F320" s="2"/>
      <c r="G320" s="2"/>
      <c r="H320" s="2"/>
    </row>
    <row r="321" spans="3:8" ht="12.75">
      <c r="C321" s="2"/>
      <c r="D321" s="2"/>
      <c r="E321" s="2"/>
      <c r="F321" s="2"/>
      <c r="G321" s="2"/>
      <c r="H321" s="2"/>
    </row>
    <row r="322" spans="3:8" ht="12.75">
      <c r="C322" s="2"/>
      <c r="D322" s="2"/>
      <c r="E322" s="2"/>
      <c r="F322" s="2"/>
      <c r="G322" s="2"/>
      <c r="H322" s="2"/>
    </row>
    <row r="323" spans="3:8" ht="12.75">
      <c r="C323" s="2"/>
      <c r="D323" s="2"/>
      <c r="E323" s="2"/>
      <c r="F323" s="2"/>
      <c r="G323" s="2"/>
      <c r="H323" s="2"/>
    </row>
    <row r="324" spans="3:8" ht="12.75">
      <c r="C324" s="2"/>
      <c r="D324" s="2"/>
      <c r="E324" s="2"/>
      <c r="F324" s="2"/>
      <c r="G324" s="2"/>
      <c r="H324" s="2"/>
    </row>
    <row r="325" spans="3:8" ht="12.75">
      <c r="C325" s="2"/>
      <c r="D325" s="2"/>
      <c r="E325" s="2"/>
      <c r="F325" s="2"/>
      <c r="G325" s="2"/>
      <c r="H325" s="2"/>
    </row>
    <row r="326" spans="3:8" ht="12.75">
      <c r="C326" s="2"/>
      <c r="D326" s="2"/>
      <c r="E326" s="2"/>
      <c r="F326" s="2"/>
      <c r="G326" s="2"/>
      <c r="H326" s="2"/>
    </row>
    <row r="327" spans="3:8" ht="12.75">
      <c r="C327" s="2"/>
      <c r="D327" s="2"/>
      <c r="E327" s="2"/>
      <c r="F327" s="2"/>
      <c r="G327" s="2"/>
      <c r="H327" s="2"/>
    </row>
    <row r="328" spans="3:8" ht="12.75">
      <c r="C328" s="2"/>
      <c r="D328" s="2"/>
      <c r="E328" s="2"/>
      <c r="F328" s="2"/>
      <c r="G328" s="2"/>
      <c r="H328" s="2"/>
    </row>
    <row r="329" spans="3:8" ht="12.75">
      <c r="C329" s="2"/>
      <c r="D329" s="2"/>
      <c r="E329" s="2"/>
      <c r="F329" s="2"/>
      <c r="G329" s="2"/>
      <c r="H329" s="2"/>
    </row>
    <row r="330" spans="3:8" ht="12.75">
      <c r="C330" s="2"/>
      <c r="D330" s="2"/>
      <c r="E330" s="2"/>
      <c r="F330" s="2"/>
      <c r="G330" s="2"/>
      <c r="H330" s="2"/>
    </row>
    <row r="331" spans="3:8" ht="12.75">
      <c r="C331" s="2"/>
      <c r="D331" s="2"/>
      <c r="E331" s="2"/>
      <c r="F331" s="2"/>
      <c r="G331" s="2"/>
      <c r="H331" s="2"/>
    </row>
    <row r="332" spans="3:8" ht="12.75">
      <c r="C332" s="2"/>
      <c r="D332" s="2"/>
      <c r="E332" s="2"/>
      <c r="F332" s="2"/>
      <c r="G332" s="2"/>
      <c r="H332" s="2"/>
    </row>
    <row r="333" spans="3:8" ht="12.75">
      <c r="C333" s="2"/>
      <c r="D333" s="2"/>
      <c r="E333" s="2"/>
      <c r="F333" s="2"/>
      <c r="G333" s="2"/>
      <c r="H333" s="2"/>
    </row>
    <row r="334" spans="3:8" ht="12.75">
      <c r="C334" s="2"/>
      <c r="D334" s="2"/>
      <c r="E334" s="2"/>
      <c r="F334" s="2"/>
      <c r="G334" s="2"/>
      <c r="H334" s="2"/>
    </row>
    <row r="335" spans="3:8" ht="12.75">
      <c r="C335" s="2"/>
      <c r="D335" s="2"/>
      <c r="E335" s="2"/>
      <c r="F335" s="2"/>
      <c r="G335" s="2"/>
      <c r="H335" s="2"/>
    </row>
    <row r="336" spans="3:8" ht="12.75">
      <c r="C336" s="2"/>
      <c r="D336" s="2"/>
      <c r="E336" s="2"/>
      <c r="F336" s="2"/>
      <c r="G336" s="2"/>
      <c r="H336" s="2"/>
    </row>
    <row r="337" spans="3:8" ht="12.75">
      <c r="C337" s="2"/>
      <c r="D337" s="2"/>
      <c r="E337" s="2"/>
      <c r="F337" s="2"/>
      <c r="G337" s="2"/>
      <c r="H337" s="2"/>
    </row>
    <row r="338" spans="3:8" ht="12.75">
      <c r="C338" s="2"/>
      <c r="D338" s="2"/>
      <c r="E338" s="2"/>
      <c r="F338" s="2"/>
      <c r="G338" s="2"/>
      <c r="H338" s="2"/>
    </row>
    <row r="339" spans="3:8" ht="12.75">
      <c r="C339" s="2"/>
      <c r="D339" s="2"/>
      <c r="E339" s="2"/>
      <c r="F339" s="2"/>
      <c r="G339" s="2"/>
      <c r="H339" s="2"/>
    </row>
    <row r="340" spans="3:8" ht="12.75">
      <c r="C340" s="2"/>
      <c r="D340" s="2"/>
      <c r="E340" s="2"/>
      <c r="F340" s="2"/>
      <c r="G340" s="2"/>
      <c r="H340" s="2"/>
    </row>
    <row r="341" spans="3:8" ht="12.75">
      <c r="C341" s="2"/>
      <c r="D341" s="2"/>
      <c r="E341" s="2"/>
      <c r="F341" s="2"/>
      <c r="G341" s="2"/>
      <c r="H341" s="2"/>
    </row>
    <row r="342" spans="3:8" ht="12.75">
      <c r="C342" s="2"/>
      <c r="D342" s="2"/>
      <c r="E342" s="2"/>
      <c r="F342" s="2"/>
      <c r="G342" s="2"/>
      <c r="H342" s="2"/>
    </row>
    <row r="343" spans="3:8" ht="12.75">
      <c r="C343" s="2"/>
      <c r="D343" s="2"/>
      <c r="E343" s="2"/>
      <c r="F343" s="2"/>
      <c r="G343" s="2"/>
      <c r="H343" s="2"/>
    </row>
    <row r="344" spans="3:8" ht="12.75">
      <c r="C344" s="2"/>
      <c r="D344" s="2"/>
      <c r="E344" s="2"/>
      <c r="F344" s="2"/>
      <c r="G344" s="2"/>
      <c r="H344" s="2"/>
    </row>
    <row r="345" spans="3:8" ht="12.75">
      <c r="C345" s="2"/>
      <c r="D345" s="2"/>
      <c r="E345" s="2"/>
      <c r="F345" s="2"/>
      <c r="G345" s="2"/>
      <c r="H345" s="2"/>
    </row>
    <row r="346" spans="3:8" ht="12.75">
      <c r="C346" s="2"/>
      <c r="D346" s="2"/>
      <c r="E346" s="2"/>
      <c r="F346" s="2"/>
      <c r="G346" s="2"/>
      <c r="H346" s="2"/>
    </row>
    <row r="347" spans="3:8" ht="12.75">
      <c r="C347" s="2"/>
      <c r="D347" s="2"/>
      <c r="E347" s="2"/>
      <c r="F347" s="2"/>
      <c r="G347" s="2"/>
      <c r="H347" s="2"/>
    </row>
    <row r="348" spans="3:8" ht="12.75">
      <c r="C348" s="2"/>
      <c r="D348" s="2"/>
      <c r="E348" s="2"/>
      <c r="F348" s="2"/>
      <c r="G348" s="2"/>
      <c r="H348" s="2"/>
    </row>
    <row r="349" spans="3:8" ht="12.75">
      <c r="C349" s="2"/>
      <c r="D349" s="2"/>
      <c r="E349" s="2"/>
      <c r="F349" s="2"/>
      <c r="G349" s="2"/>
      <c r="H349" s="2"/>
    </row>
    <row r="350" spans="3:8" ht="12.75">
      <c r="C350" s="2"/>
      <c r="D350" s="2"/>
      <c r="E350" s="2"/>
      <c r="F350" s="2"/>
      <c r="G350" s="2"/>
      <c r="H350" s="2"/>
    </row>
    <row r="351" spans="3:8" ht="12.75">
      <c r="C351" s="2"/>
      <c r="D351" s="2"/>
      <c r="E351" s="2"/>
      <c r="F351" s="2"/>
      <c r="G351" s="2"/>
      <c r="H351" s="2"/>
    </row>
    <row r="352" spans="3:8" ht="12.75">
      <c r="C352" s="2"/>
      <c r="D352" s="2"/>
      <c r="E352" s="2"/>
      <c r="F352" s="2"/>
      <c r="G352" s="2"/>
      <c r="H352" s="2"/>
    </row>
    <row r="353" spans="3:8" ht="12.75">
      <c r="C353" s="2"/>
      <c r="D353" s="2"/>
      <c r="E353" s="2"/>
      <c r="F353" s="2"/>
      <c r="G353" s="2"/>
      <c r="H353" s="2"/>
    </row>
    <row r="354" spans="3:8" ht="12.75">
      <c r="C354" s="2"/>
      <c r="D354" s="2"/>
      <c r="E354" s="2"/>
      <c r="F354" s="2"/>
      <c r="G354" s="2"/>
      <c r="H354" s="2"/>
    </row>
    <row r="355" spans="3:8" ht="12.75">
      <c r="C355" s="2"/>
      <c r="D355" s="2"/>
      <c r="E355" s="2"/>
      <c r="F355" s="2"/>
      <c r="G355" s="2"/>
      <c r="H355" s="2"/>
    </row>
    <row r="356" spans="3:8" ht="12.75">
      <c r="C356" s="2"/>
      <c r="D356" s="2"/>
      <c r="E356" s="2"/>
      <c r="F356" s="2"/>
      <c r="G356" s="2"/>
      <c r="H356" s="2"/>
    </row>
    <row r="357" spans="3:8" ht="12.75">
      <c r="C357" s="2"/>
      <c r="D357" s="2"/>
      <c r="E357" s="2"/>
      <c r="F357" s="2"/>
      <c r="G357" s="2"/>
      <c r="H357" s="2"/>
    </row>
    <row r="358" spans="3:8" ht="12.75">
      <c r="C358" s="2"/>
      <c r="D358" s="2"/>
      <c r="E358" s="2"/>
      <c r="F358" s="2"/>
      <c r="G358" s="2"/>
      <c r="H358" s="2"/>
    </row>
    <row r="359" spans="3:8" ht="12.75">
      <c r="C359" s="2"/>
      <c r="D359" s="2"/>
      <c r="E359" s="2"/>
      <c r="F359" s="2"/>
      <c r="G359" s="2"/>
      <c r="H359" s="2"/>
    </row>
    <row r="360" spans="3:8" ht="12.75">
      <c r="C360" s="2"/>
      <c r="D360" s="2"/>
      <c r="E360" s="2"/>
      <c r="F360" s="2"/>
      <c r="G360" s="2"/>
      <c r="H360" s="2"/>
    </row>
    <row r="361" spans="3:8" ht="12.75">
      <c r="C361" s="2"/>
      <c r="D361" s="2"/>
      <c r="E361" s="2"/>
      <c r="F361" s="2"/>
      <c r="G361" s="2"/>
      <c r="H361" s="2"/>
    </row>
    <row r="362" spans="3:8" ht="12.75">
      <c r="C362" s="2"/>
      <c r="D362" s="2"/>
      <c r="E362" s="2"/>
      <c r="F362" s="2"/>
      <c r="G362" s="2"/>
      <c r="H362" s="2"/>
    </row>
    <row r="363" spans="3:8" ht="12.75">
      <c r="C363" s="2"/>
      <c r="D363" s="2"/>
      <c r="E363" s="2"/>
      <c r="F363" s="2"/>
      <c r="G363" s="2"/>
      <c r="H363" s="2"/>
    </row>
    <row r="364" spans="3:8" ht="12.75">
      <c r="C364" s="2"/>
      <c r="D364" s="2"/>
      <c r="E364" s="2"/>
      <c r="F364" s="2"/>
      <c r="G364" s="2"/>
      <c r="H364" s="2"/>
    </row>
    <row r="365" spans="3:8" ht="12.75">
      <c r="C365" s="2"/>
      <c r="D365" s="2"/>
      <c r="E365" s="2"/>
      <c r="F365" s="2"/>
      <c r="G365" s="2"/>
      <c r="H365" s="2"/>
    </row>
    <row r="366" spans="3:8" ht="12.75">
      <c r="C366" s="2"/>
      <c r="D366" s="2"/>
      <c r="E366" s="2"/>
      <c r="F366" s="2"/>
      <c r="G366" s="2"/>
      <c r="H366" s="2"/>
    </row>
    <row r="367" spans="3:8" ht="12.75">
      <c r="C367" s="2"/>
      <c r="D367" s="2"/>
      <c r="E367" s="2"/>
      <c r="F367" s="2"/>
      <c r="G367" s="2"/>
      <c r="H367" s="2"/>
    </row>
    <row r="368" spans="3:8" ht="12.75">
      <c r="C368" s="2"/>
      <c r="D368" s="2"/>
      <c r="E368" s="2"/>
      <c r="F368" s="2"/>
      <c r="G368" s="2"/>
      <c r="H368" s="2"/>
    </row>
    <row r="369" spans="3:8" ht="12.75">
      <c r="C369" s="2"/>
      <c r="D369" s="2"/>
      <c r="E369" s="2"/>
      <c r="F369" s="2"/>
      <c r="G369" s="2"/>
      <c r="H369" s="2"/>
    </row>
    <row r="370" spans="3:8" ht="12.75">
      <c r="C370" s="2"/>
      <c r="D370" s="2"/>
      <c r="E370" s="2"/>
      <c r="F370" s="2"/>
      <c r="G370" s="2"/>
      <c r="H370" s="2"/>
    </row>
    <row r="371" spans="3:8" ht="12.75">
      <c r="C371" s="2"/>
      <c r="D371" s="2"/>
      <c r="E371" s="2"/>
      <c r="F371" s="2"/>
      <c r="G371" s="2"/>
      <c r="H371" s="2"/>
    </row>
    <row r="372" spans="3:8" ht="12.75">
      <c r="C372" s="2"/>
      <c r="D372" s="2"/>
      <c r="E372" s="2"/>
      <c r="F372" s="2"/>
      <c r="G372" s="2"/>
      <c r="H372" s="2"/>
    </row>
    <row r="373" spans="3:8" ht="12.75">
      <c r="C373" s="2"/>
      <c r="D373" s="2"/>
      <c r="E373" s="2"/>
      <c r="F373" s="2"/>
      <c r="G373" s="2"/>
      <c r="H373" s="2"/>
    </row>
    <row r="374" spans="3:8" ht="12.75">
      <c r="C374" s="2"/>
      <c r="D374" s="2"/>
      <c r="E374" s="2"/>
      <c r="F374" s="2"/>
      <c r="G374" s="2"/>
      <c r="H374" s="2"/>
    </row>
    <row r="375" spans="3:8" ht="12.75">
      <c r="C375" s="2"/>
      <c r="D375" s="2"/>
      <c r="E375" s="2"/>
      <c r="F375" s="2"/>
      <c r="G375" s="2"/>
      <c r="H375" s="2"/>
    </row>
    <row r="376" spans="3:8" ht="12.75">
      <c r="C376" s="2"/>
      <c r="D376" s="2"/>
      <c r="E376" s="2"/>
      <c r="F376" s="2"/>
      <c r="G376" s="2"/>
      <c r="H376" s="2"/>
    </row>
    <row r="377" spans="3:8" ht="12.75">
      <c r="C377" s="2"/>
      <c r="D377" s="2"/>
      <c r="E377" s="2"/>
      <c r="F377" s="2"/>
      <c r="G377" s="2"/>
      <c r="H377" s="2"/>
    </row>
    <row r="378" spans="3:8" ht="12.75">
      <c r="C378" s="2"/>
      <c r="D378" s="2"/>
      <c r="E378" s="2"/>
      <c r="F378" s="2"/>
      <c r="G378" s="2"/>
      <c r="H378" s="2"/>
    </row>
    <row r="379" spans="3:8" ht="12.75">
      <c r="C379" s="2"/>
      <c r="D379" s="2"/>
      <c r="E379" s="2"/>
      <c r="F379" s="2"/>
      <c r="G379" s="2"/>
      <c r="H379" s="2"/>
    </row>
    <row r="380" spans="3:8" ht="12.75">
      <c r="C380" s="2"/>
      <c r="D380" s="2"/>
      <c r="E380" s="2"/>
      <c r="F380" s="2"/>
      <c r="G380" s="2"/>
      <c r="H380" s="2"/>
    </row>
    <row r="381" spans="3:8" ht="12.75">
      <c r="C381" s="2"/>
      <c r="D381" s="2"/>
      <c r="E381" s="2"/>
      <c r="F381" s="2"/>
      <c r="G381" s="2"/>
      <c r="H381" s="2"/>
    </row>
    <row r="382" spans="3:8" ht="12.75">
      <c r="C382" s="2"/>
      <c r="D382" s="2"/>
      <c r="E382" s="2"/>
      <c r="F382" s="2"/>
      <c r="G382" s="2"/>
      <c r="H382" s="2"/>
    </row>
    <row r="383" spans="3:8" ht="12.75">
      <c r="C383" s="2"/>
      <c r="D383" s="2"/>
      <c r="E383" s="2"/>
      <c r="F383" s="2"/>
      <c r="G383" s="2"/>
      <c r="H383" s="2"/>
    </row>
    <row r="384" spans="3:8" ht="12.75">
      <c r="C384" s="2"/>
      <c r="D384" s="2"/>
      <c r="E384" s="2"/>
      <c r="F384" s="2"/>
      <c r="G384" s="2"/>
      <c r="H384" s="2"/>
    </row>
    <row r="385" spans="3:8" ht="12.75">
      <c r="C385" s="2"/>
      <c r="D385" s="2"/>
      <c r="E385" s="2"/>
      <c r="F385" s="2"/>
      <c r="G385" s="2"/>
      <c r="H385" s="2"/>
    </row>
    <row r="386" spans="3:8" ht="12.75">
      <c r="C386" s="2"/>
      <c r="D386" s="2"/>
      <c r="E386" s="2"/>
      <c r="F386" s="2"/>
      <c r="G386" s="2"/>
      <c r="H386" s="2"/>
    </row>
    <row r="387" spans="3:8" ht="12.75">
      <c r="C387" s="2"/>
      <c r="D387" s="2"/>
      <c r="E387" s="2"/>
      <c r="F387" s="2"/>
      <c r="G387" s="2"/>
      <c r="H387" s="2"/>
    </row>
    <row r="388" spans="3:8" ht="12.75">
      <c r="C388" s="2"/>
      <c r="D388" s="2"/>
      <c r="E388" s="2"/>
      <c r="F388" s="2"/>
      <c r="G388" s="2"/>
      <c r="H388" s="2"/>
    </row>
    <row r="389" spans="3:8" ht="12.75">
      <c r="C389" s="2"/>
      <c r="D389" s="2"/>
      <c r="E389" s="2"/>
      <c r="F389" s="2"/>
      <c r="G389" s="2"/>
      <c r="H389" s="2"/>
    </row>
    <row r="390" spans="3:8" ht="12.75">
      <c r="C390" s="2"/>
      <c r="D390" s="2"/>
      <c r="E390" s="2"/>
      <c r="F390" s="2"/>
      <c r="G390" s="2"/>
      <c r="H390" s="2"/>
    </row>
    <row r="391" spans="3:8" ht="12.75">
      <c r="C391" s="2"/>
      <c r="D391" s="2"/>
      <c r="E391" s="2"/>
      <c r="F391" s="2"/>
      <c r="G391" s="2"/>
      <c r="H391" s="2"/>
    </row>
    <row r="392" spans="3:8" ht="12.75">
      <c r="C392" s="2"/>
      <c r="D392" s="2"/>
      <c r="E392" s="2"/>
      <c r="F392" s="2"/>
      <c r="G392" s="2"/>
      <c r="H392" s="2"/>
    </row>
    <row r="393" spans="3:8" ht="12.75">
      <c r="C393" s="2"/>
      <c r="D393" s="2"/>
      <c r="E393" s="2"/>
      <c r="F393" s="2"/>
      <c r="G393" s="2"/>
      <c r="H393" s="2"/>
    </row>
    <row r="394" spans="3:8" ht="12.75">
      <c r="C394" s="2"/>
      <c r="D394" s="2"/>
      <c r="E394" s="2"/>
      <c r="F394" s="2"/>
      <c r="G394" s="2"/>
      <c r="H394" s="2"/>
    </row>
    <row r="395" spans="3:8" ht="12.75">
      <c r="C395" s="2"/>
      <c r="D395" s="2"/>
      <c r="E395" s="2"/>
      <c r="F395" s="2"/>
      <c r="G395" s="2"/>
      <c r="H395" s="2"/>
    </row>
    <row r="396" spans="3:8" ht="12.75">
      <c r="C396" s="2"/>
      <c r="D396" s="2"/>
      <c r="E396" s="2"/>
      <c r="F396" s="2"/>
      <c r="G396" s="2"/>
      <c r="H396" s="2"/>
    </row>
    <row r="397" spans="3:8" ht="12.75">
      <c r="C397" s="2"/>
      <c r="D397" s="2"/>
      <c r="E397" s="2"/>
      <c r="F397" s="2"/>
      <c r="G397" s="2"/>
      <c r="H397" s="2"/>
    </row>
    <row r="398" spans="3:8" ht="12.75">
      <c r="C398" s="2"/>
      <c r="D398" s="2"/>
      <c r="E398" s="2"/>
      <c r="F398" s="2"/>
      <c r="G398" s="2"/>
      <c r="H398" s="2"/>
    </row>
    <row r="399" spans="3:8" ht="12.75">
      <c r="C399" s="2"/>
      <c r="D399" s="2"/>
      <c r="E399" s="2"/>
      <c r="F399" s="2"/>
      <c r="G399" s="2"/>
      <c r="H399" s="2"/>
    </row>
    <row r="400" spans="3:8" ht="12.75">
      <c r="C400" s="2"/>
      <c r="D400" s="2"/>
      <c r="E400" s="2"/>
      <c r="F400" s="2"/>
      <c r="G400" s="2"/>
      <c r="H400" s="2"/>
    </row>
    <row r="401" spans="3:8" ht="12.75">
      <c r="C401" s="2"/>
      <c r="D401" s="2"/>
      <c r="E401" s="2"/>
      <c r="F401" s="2"/>
      <c r="G401" s="2"/>
      <c r="H401" s="2"/>
    </row>
    <row r="402" spans="3:8" ht="12.75">
      <c r="C402" s="2"/>
      <c r="D402" s="2"/>
      <c r="E402" s="2"/>
      <c r="F402" s="2"/>
      <c r="G402" s="2"/>
      <c r="H402" s="2"/>
    </row>
    <row r="403" spans="3:8" ht="12.75">
      <c r="C403" s="2"/>
      <c r="D403" s="2"/>
      <c r="E403" s="2"/>
      <c r="F403" s="2"/>
      <c r="G403" s="2"/>
      <c r="H403" s="2"/>
    </row>
    <row r="404" spans="3:8" ht="12.75">
      <c r="C404" s="2"/>
      <c r="D404" s="2"/>
      <c r="E404" s="2"/>
      <c r="F404" s="2"/>
      <c r="G404" s="2"/>
      <c r="H404" s="2"/>
    </row>
    <row r="405" spans="3:8" ht="12.75">
      <c r="C405" s="2"/>
      <c r="D405" s="2"/>
      <c r="E405" s="2"/>
      <c r="F405" s="2"/>
      <c r="G405" s="2"/>
      <c r="H405" s="2"/>
    </row>
    <row r="406" spans="3:8" ht="12.75">
      <c r="C406" s="2"/>
      <c r="D406" s="2"/>
      <c r="E406" s="2"/>
      <c r="F406" s="2"/>
      <c r="G406" s="2"/>
      <c r="H406" s="2"/>
    </row>
    <row r="407" spans="3:8" ht="12.75">
      <c r="C407" s="2"/>
      <c r="D407" s="2"/>
      <c r="E407" s="2"/>
      <c r="F407" s="2"/>
      <c r="G407" s="2"/>
      <c r="H407" s="2"/>
    </row>
    <row r="408" spans="3:8" ht="12.75">
      <c r="C408" s="2"/>
      <c r="D408" s="2"/>
      <c r="E408" s="2"/>
      <c r="F408" s="2"/>
      <c r="G408" s="2"/>
      <c r="H408" s="2"/>
    </row>
    <row r="409" spans="3:8" ht="12.75">
      <c r="C409" s="2"/>
      <c r="D409" s="2"/>
      <c r="E409" s="2"/>
      <c r="F409" s="2"/>
      <c r="G409" s="2"/>
      <c r="H409" s="2"/>
    </row>
    <row r="410" spans="3:8" ht="12.75">
      <c r="C410" s="2"/>
      <c r="D410" s="2"/>
      <c r="E410" s="2"/>
      <c r="F410" s="2"/>
      <c r="G410" s="2"/>
      <c r="H410" s="2"/>
    </row>
    <row r="411" spans="3:8" ht="12.75">
      <c r="C411" s="2"/>
      <c r="D411" s="2"/>
      <c r="E411" s="2"/>
      <c r="F411" s="2"/>
      <c r="G411" s="2"/>
      <c r="H411" s="2"/>
    </row>
    <row r="412" spans="3:8" ht="12.75">
      <c r="C412" s="2"/>
      <c r="D412" s="2"/>
      <c r="E412" s="2"/>
      <c r="F412" s="2"/>
      <c r="G412" s="2"/>
      <c r="H412" s="2"/>
    </row>
    <row r="413" spans="3:8" ht="12.75">
      <c r="C413" s="2"/>
      <c r="D413" s="2"/>
      <c r="E413" s="2"/>
      <c r="F413" s="2"/>
      <c r="G413" s="2"/>
      <c r="H413" s="2"/>
    </row>
    <row r="414" spans="3:8" ht="12.75">
      <c r="C414" s="2"/>
      <c r="D414" s="2"/>
      <c r="E414" s="2"/>
      <c r="F414" s="2"/>
      <c r="G414" s="2"/>
      <c r="H414" s="2"/>
    </row>
    <row r="415" spans="3:8" ht="12.75">
      <c r="C415" s="2"/>
      <c r="D415" s="2"/>
      <c r="E415" s="2"/>
      <c r="F415" s="2"/>
      <c r="G415" s="2"/>
      <c r="H415" s="2"/>
    </row>
    <row r="416" spans="3:8" ht="12.75">
      <c r="C416" s="2"/>
      <c r="D416" s="2"/>
      <c r="E416" s="2"/>
      <c r="F416" s="2"/>
      <c r="G416" s="2"/>
      <c r="H416" s="2"/>
    </row>
    <row r="417" spans="3:8" ht="12.75">
      <c r="C417" s="2"/>
      <c r="D417" s="2"/>
      <c r="E417" s="2"/>
      <c r="F417" s="2"/>
      <c r="G417" s="2"/>
      <c r="H417" s="2"/>
    </row>
    <row r="418" spans="3:8" ht="12.75">
      <c r="C418" s="2"/>
      <c r="D418" s="2"/>
      <c r="E418" s="2"/>
      <c r="F418" s="2"/>
      <c r="G418" s="2"/>
      <c r="H418" s="2"/>
    </row>
    <row r="419" spans="3:8" ht="12.75">
      <c r="C419" s="2"/>
      <c r="D419" s="2"/>
      <c r="E419" s="2"/>
      <c r="F419" s="2"/>
      <c r="G419" s="2"/>
      <c r="H419" s="2"/>
    </row>
    <row r="420" spans="3:8" ht="12.75">
      <c r="C420" s="2"/>
      <c r="D420" s="2"/>
      <c r="E420" s="2"/>
      <c r="F420" s="2"/>
      <c r="G420" s="2"/>
      <c r="H420" s="2"/>
    </row>
    <row r="421" spans="3:8" ht="12.75">
      <c r="C421" s="2"/>
      <c r="D421" s="2"/>
      <c r="E421" s="2"/>
      <c r="F421" s="2"/>
      <c r="G421" s="2"/>
      <c r="H421" s="2"/>
    </row>
    <row r="422" spans="3:8" ht="12.75">
      <c r="C422" s="2"/>
      <c r="D422" s="2"/>
      <c r="E422" s="2"/>
      <c r="F422" s="2"/>
      <c r="G422" s="2"/>
      <c r="H422" s="2"/>
    </row>
    <row r="423" spans="3:8" ht="12.75">
      <c r="C423" s="2"/>
      <c r="D423" s="2"/>
      <c r="E423" s="2"/>
      <c r="F423" s="2"/>
      <c r="G423" s="2"/>
      <c r="H423" s="2"/>
    </row>
    <row r="424" spans="3:8" ht="12.75">
      <c r="C424" s="2"/>
      <c r="D424" s="2"/>
      <c r="E424" s="2"/>
      <c r="F424" s="2"/>
      <c r="G424" s="2"/>
      <c r="H424" s="2"/>
    </row>
    <row r="425" spans="3:8" ht="12.75">
      <c r="C425" s="2"/>
      <c r="D425" s="2"/>
      <c r="E425" s="2"/>
      <c r="F425" s="2"/>
      <c r="G425" s="2"/>
      <c r="H425" s="2"/>
    </row>
    <row r="426" spans="3:8" ht="12.75">
      <c r="C426" s="2"/>
      <c r="D426" s="2"/>
      <c r="E426" s="2"/>
      <c r="F426" s="2"/>
      <c r="G426" s="2"/>
      <c r="H426" s="2"/>
    </row>
    <row r="427" spans="3:8" ht="12.75">
      <c r="C427" s="2"/>
      <c r="D427" s="2"/>
      <c r="E427" s="2"/>
      <c r="F427" s="2"/>
      <c r="G427" s="2"/>
      <c r="H427" s="2"/>
    </row>
    <row r="428" spans="3:8" ht="12.75">
      <c r="C428" s="2"/>
      <c r="D428" s="2"/>
      <c r="E428" s="2"/>
      <c r="F428" s="2"/>
      <c r="G428" s="2"/>
      <c r="H428" s="2"/>
    </row>
    <row r="429" spans="3:8" ht="12.75">
      <c r="C429" s="2"/>
      <c r="D429" s="2"/>
      <c r="E429" s="2"/>
      <c r="F429" s="2"/>
      <c r="G429" s="2"/>
      <c r="H429" s="2"/>
    </row>
    <row r="430" spans="3:8" ht="12.75">
      <c r="C430" s="2"/>
      <c r="D430" s="2"/>
      <c r="E430" s="2"/>
      <c r="F430" s="2"/>
      <c r="G430" s="2"/>
      <c r="H430" s="2"/>
    </row>
    <row r="431" spans="3:8" ht="12.75">
      <c r="C431" s="2"/>
      <c r="D431" s="2"/>
      <c r="E431" s="2"/>
      <c r="F431" s="2"/>
      <c r="G431" s="2"/>
      <c r="H431" s="2"/>
    </row>
    <row r="432" spans="3:8" ht="12.75">
      <c r="C432" s="2"/>
      <c r="D432" s="2"/>
      <c r="E432" s="2"/>
      <c r="F432" s="2"/>
      <c r="G432" s="2"/>
      <c r="H432" s="2"/>
    </row>
    <row r="433" spans="3:8" ht="12.75">
      <c r="C433" s="2"/>
      <c r="D433" s="2"/>
      <c r="E433" s="2"/>
      <c r="F433" s="2"/>
      <c r="G433" s="2"/>
      <c r="H433" s="2"/>
    </row>
    <row r="434" spans="3:8" ht="12.75">
      <c r="C434" s="2"/>
      <c r="D434" s="2"/>
      <c r="E434" s="2"/>
      <c r="F434" s="2"/>
      <c r="G434" s="2"/>
      <c r="H434" s="2"/>
    </row>
    <row r="435" spans="3:8" ht="12.75">
      <c r="C435" s="2"/>
      <c r="D435" s="2"/>
      <c r="E435" s="2"/>
      <c r="F435" s="2"/>
      <c r="G435" s="2"/>
      <c r="H435" s="2"/>
    </row>
    <row r="436" spans="3:8" ht="12.75">
      <c r="C436" s="2"/>
      <c r="D436" s="2"/>
      <c r="E436" s="2"/>
      <c r="F436" s="2"/>
      <c r="G436" s="2"/>
      <c r="H436" s="2"/>
    </row>
    <row r="437" spans="3:8" ht="12.75">
      <c r="C437" s="2"/>
      <c r="D437" s="2"/>
      <c r="E437" s="2"/>
      <c r="F437" s="2"/>
      <c r="G437" s="2"/>
      <c r="H437" s="2"/>
    </row>
    <row r="438" spans="3:8" ht="12.75">
      <c r="C438" s="2"/>
      <c r="D438" s="2"/>
      <c r="E438" s="2"/>
      <c r="F438" s="2"/>
      <c r="G438" s="2"/>
      <c r="H438" s="2"/>
    </row>
    <row r="439" spans="3:8" ht="12.75">
      <c r="C439" s="2"/>
      <c r="D439" s="2"/>
      <c r="E439" s="2"/>
      <c r="F439" s="2"/>
      <c r="G439" s="2"/>
      <c r="H439" s="2"/>
    </row>
    <row r="440" spans="3:8" ht="12.75">
      <c r="C440" s="2"/>
      <c r="D440" s="2"/>
      <c r="E440" s="2"/>
      <c r="F440" s="2"/>
      <c r="G440" s="2"/>
      <c r="H440" s="2"/>
    </row>
    <row r="441" spans="3:8" ht="12.75">
      <c r="C441" s="2"/>
      <c r="D441" s="2"/>
      <c r="E441" s="2"/>
      <c r="F441" s="2"/>
      <c r="G441" s="2"/>
      <c r="H441" s="2"/>
    </row>
    <row r="442" spans="3:8" ht="12.75">
      <c r="C442" s="2"/>
      <c r="D442" s="2"/>
      <c r="E442" s="2"/>
      <c r="F442" s="2"/>
      <c r="G442" s="2"/>
      <c r="H442" s="2"/>
    </row>
    <row r="443" spans="3:8" ht="12.75">
      <c r="C443" s="2"/>
      <c r="D443" s="2"/>
      <c r="E443" s="2"/>
      <c r="F443" s="2"/>
      <c r="G443" s="2"/>
      <c r="H443" s="2"/>
    </row>
    <row r="444" spans="3:8" ht="12.75">
      <c r="C444" s="2"/>
      <c r="D444" s="2"/>
      <c r="E444" s="2"/>
      <c r="F444" s="2"/>
      <c r="G444" s="2"/>
      <c r="H444" s="2"/>
    </row>
    <row r="445" spans="3:8" ht="12.75">
      <c r="C445" s="2"/>
      <c r="D445" s="2"/>
      <c r="E445" s="2"/>
      <c r="F445" s="2"/>
      <c r="G445" s="2"/>
      <c r="H445" s="2"/>
    </row>
    <row r="446" spans="3:8" ht="12.75">
      <c r="C446" s="2"/>
      <c r="D446" s="2"/>
      <c r="E446" s="2"/>
      <c r="F446" s="2"/>
      <c r="G446" s="2"/>
      <c r="H446" s="2"/>
    </row>
    <row r="447" spans="3:8" ht="12.75">
      <c r="C447" s="2"/>
      <c r="D447" s="2"/>
      <c r="E447" s="2"/>
      <c r="F447" s="2"/>
      <c r="G447" s="2"/>
      <c r="H447" s="2"/>
    </row>
    <row r="448" spans="3:8" ht="12.75">
      <c r="C448" s="2"/>
      <c r="D448" s="2"/>
      <c r="E448" s="2"/>
      <c r="F448" s="2"/>
      <c r="G448" s="2"/>
      <c r="H448" s="2"/>
    </row>
    <row r="449" spans="3:8" ht="12.75">
      <c r="C449" s="2"/>
      <c r="D449" s="2"/>
      <c r="E449" s="2"/>
      <c r="F449" s="2"/>
      <c r="G449" s="2"/>
      <c r="H449" s="2"/>
    </row>
    <row r="450" spans="3:8" ht="12.75">
      <c r="C450" s="2"/>
      <c r="D450" s="2"/>
      <c r="E450" s="2"/>
      <c r="F450" s="2"/>
      <c r="G450" s="2"/>
      <c r="H450" s="2"/>
    </row>
    <row r="451" spans="3:8" ht="12.75">
      <c r="C451" s="2"/>
      <c r="D451" s="2"/>
      <c r="E451" s="2"/>
      <c r="F451" s="2"/>
      <c r="G451" s="2"/>
      <c r="H451" s="2"/>
    </row>
    <row r="452" spans="3:8" ht="12.75">
      <c r="C452" s="2"/>
      <c r="D452" s="2"/>
      <c r="E452" s="2"/>
      <c r="F452" s="2"/>
      <c r="G452" s="2"/>
      <c r="H452" s="2"/>
    </row>
    <row r="453" spans="3:8" ht="12.75">
      <c r="C453" s="2"/>
      <c r="D453" s="2"/>
      <c r="E453" s="2"/>
      <c r="F453" s="2"/>
      <c r="G453" s="2"/>
      <c r="H453" s="2"/>
    </row>
    <row r="454" spans="3:8" ht="12.75">
      <c r="C454" s="2"/>
      <c r="D454" s="2"/>
      <c r="E454" s="2"/>
      <c r="F454" s="2"/>
      <c r="G454" s="2"/>
      <c r="H454" s="2"/>
    </row>
    <row r="455" spans="3:8" ht="12.75">
      <c r="C455" s="2"/>
      <c r="D455" s="2"/>
      <c r="E455" s="2"/>
      <c r="F455" s="2"/>
      <c r="G455" s="2"/>
      <c r="H455" s="2"/>
    </row>
    <row r="456" spans="3:8" ht="12.75">
      <c r="C456" s="2"/>
      <c r="D456" s="2"/>
      <c r="E456" s="2"/>
      <c r="F456" s="2"/>
      <c r="G456" s="2"/>
      <c r="H456" s="2"/>
    </row>
    <row r="457" spans="3:8" ht="12.75">
      <c r="C457" s="2"/>
      <c r="D457" s="2"/>
      <c r="E457" s="2"/>
      <c r="F457" s="2"/>
      <c r="G457" s="2"/>
      <c r="H457" s="2"/>
    </row>
    <row r="458" spans="3:8" ht="12.75">
      <c r="C458" s="2"/>
      <c r="D458" s="2"/>
      <c r="E458" s="2"/>
      <c r="F458" s="2"/>
      <c r="G458" s="2"/>
      <c r="H458" s="2"/>
    </row>
    <row r="459" spans="3:8" ht="12.75">
      <c r="C459" s="2"/>
      <c r="D459" s="2"/>
      <c r="E459" s="2"/>
      <c r="F459" s="2"/>
      <c r="G459" s="2"/>
      <c r="H459" s="2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  <row r="661" spans="3:8" ht="12.75">
      <c r="C661" s="2"/>
      <c r="D661" s="2"/>
      <c r="E661" s="2"/>
      <c r="F661" s="2"/>
      <c r="G661" s="2"/>
      <c r="H661" s="2"/>
    </row>
    <row r="662" spans="3:8" ht="12.75">
      <c r="C662" s="2"/>
      <c r="D662" s="2"/>
      <c r="E662" s="2"/>
      <c r="F662" s="2"/>
      <c r="G662" s="2"/>
      <c r="H662" s="2"/>
    </row>
    <row r="663" spans="3:8" ht="12.75">
      <c r="C663" s="2"/>
      <c r="D663" s="2"/>
      <c r="E663" s="2"/>
      <c r="F663" s="2"/>
      <c r="G663" s="2"/>
      <c r="H663" s="2"/>
    </row>
    <row r="664" spans="3:8" ht="12.75">
      <c r="C664" s="2"/>
      <c r="D664" s="2"/>
      <c r="E664" s="2"/>
      <c r="F664" s="2"/>
      <c r="G664" s="2"/>
      <c r="H664" s="2"/>
    </row>
    <row r="665" spans="3:8" ht="12.75">
      <c r="C665" s="2"/>
      <c r="D665" s="2"/>
      <c r="E665" s="2"/>
      <c r="F665" s="2"/>
      <c r="G665" s="2"/>
      <c r="H665" s="2"/>
    </row>
    <row r="666" spans="3:8" ht="12.75">
      <c r="C666" s="2"/>
      <c r="D666" s="2"/>
      <c r="E666" s="2"/>
      <c r="F666" s="2"/>
      <c r="G666" s="2"/>
      <c r="H666" s="2"/>
    </row>
    <row r="667" spans="3:8" ht="12.75">
      <c r="C667" s="2"/>
      <c r="D667" s="2"/>
      <c r="E667" s="2"/>
      <c r="F667" s="2"/>
      <c r="G667" s="2"/>
      <c r="H667" s="2"/>
    </row>
    <row r="668" spans="3:8" ht="12.75">
      <c r="C668" s="2"/>
      <c r="D668" s="2"/>
      <c r="E668" s="2"/>
      <c r="F668" s="2"/>
      <c r="G668" s="2"/>
      <c r="H668" s="2"/>
    </row>
    <row r="669" spans="3:8" ht="12.75">
      <c r="C669" s="2"/>
      <c r="D669" s="2"/>
      <c r="E669" s="2"/>
      <c r="F669" s="2"/>
      <c r="G669" s="2"/>
      <c r="H669" s="2"/>
    </row>
    <row r="670" spans="3:8" ht="12.75">
      <c r="C670" s="2"/>
      <c r="D670" s="2"/>
      <c r="E670" s="2"/>
      <c r="F670" s="2"/>
      <c r="G670" s="2"/>
      <c r="H670" s="2"/>
    </row>
    <row r="671" spans="3:8" ht="12.75">
      <c r="C671" s="2"/>
      <c r="D671" s="2"/>
      <c r="E671" s="2"/>
      <c r="F671" s="2"/>
      <c r="G671" s="2"/>
      <c r="H671" s="2"/>
    </row>
    <row r="672" spans="3:8" ht="12.75">
      <c r="C672" s="2"/>
      <c r="D672" s="2"/>
      <c r="E672" s="2"/>
      <c r="F672" s="2"/>
      <c r="G672" s="2"/>
      <c r="H672" s="2"/>
    </row>
    <row r="673" spans="3:8" ht="12.75">
      <c r="C673" s="2"/>
      <c r="D673" s="2"/>
      <c r="E673" s="2"/>
      <c r="F673" s="2"/>
      <c r="G673" s="2"/>
      <c r="H673" s="2"/>
    </row>
    <row r="674" spans="3:8" ht="12.75">
      <c r="C674" s="2"/>
      <c r="D674" s="2"/>
      <c r="E674" s="2"/>
      <c r="F674" s="2"/>
      <c r="G674" s="2"/>
      <c r="H674" s="2"/>
    </row>
    <row r="675" spans="3:8" ht="12.75">
      <c r="C675" s="2"/>
      <c r="D675" s="2"/>
      <c r="E675" s="2"/>
      <c r="F675" s="2"/>
      <c r="G675" s="2"/>
      <c r="H675" s="2"/>
    </row>
    <row r="676" spans="3:8" ht="12.75">
      <c r="C676" s="2"/>
      <c r="D676" s="2"/>
      <c r="E676" s="2"/>
      <c r="F676" s="2"/>
      <c r="G676" s="2"/>
      <c r="H676" s="2"/>
    </row>
    <row r="677" spans="3:8" ht="12.75">
      <c r="C677" s="2"/>
      <c r="D677" s="2"/>
      <c r="E677" s="2"/>
      <c r="F677" s="2"/>
      <c r="G677" s="2"/>
      <c r="H677" s="2"/>
    </row>
    <row r="678" spans="3:8" ht="12.75">
      <c r="C678" s="2"/>
      <c r="D678" s="2"/>
      <c r="E678" s="2"/>
      <c r="F678" s="2"/>
      <c r="G678" s="2"/>
      <c r="H678" s="2"/>
    </row>
    <row r="679" spans="3:8" ht="12.75">
      <c r="C679" s="2"/>
      <c r="D679" s="2"/>
      <c r="E679" s="2"/>
      <c r="F679" s="2"/>
      <c r="G679" s="2"/>
      <c r="H679" s="2"/>
    </row>
    <row r="680" spans="3:8" ht="12.75">
      <c r="C680" s="2"/>
      <c r="D680" s="2"/>
      <c r="E680" s="2"/>
      <c r="F680" s="2"/>
      <c r="G680" s="2"/>
      <c r="H680" s="2"/>
    </row>
    <row r="681" spans="3:8" ht="12.75">
      <c r="C681" s="2"/>
      <c r="D681" s="2"/>
      <c r="E681" s="2"/>
      <c r="F681" s="2"/>
      <c r="G681" s="2"/>
      <c r="H681" s="2"/>
    </row>
    <row r="682" spans="3:8" ht="12.75">
      <c r="C682" s="2"/>
      <c r="D682" s="2"/>
      <c r="E682" s="2"/>
      <c r="F682" s="2"/>
      <c r="G682" s="2"/>
      <c r="H682" s="2"/>
    </row>
    <row r="683" spans="3:8" ht="12.75">
      <c r="C683" s="2"/>
      <c r="D683" s="2"/>
      <c r="E683" s="2"/>
      <c r="F683" s="2"/>
      <c r="G683" s="2"/>
      <c r="H683" s="2"/>
    </row>
    <row r="684" spans="3:8" ht="12.75">
      <c r="C684" s="2"/>
      <c r="D684" s="2"/>
      <c r="E684" s="2"/>
      <c r="F684" s="2"/>
      <c r="G684" s="2"/>
      <c r="H684" s="2"/>
    </row>
    <row r="685" spans="3:8" ht="12.75">
      <c r="C685" s="2"/>
      <c r="D685" s="2"/>
      <c r="E685" s="2"/>
      <c r="F685" s="2"/>
      <c r="G685" s="2"/>
      <c r="H685" s="2"/>
    </row>
    <row r="686" spans="3:8" ht="12.75">
      <c r="C686" s="2"/>
      <c r="D686" s="2"/>
      <c r="E686" s="2"/>
      <c r="F686" s="2"/>
      <c r="G686" s="2"/>
      <c r="H686" s="2"/>
    </row>
    <row r="687" spans="3:8" ht="12.75">
      <c r="C687" s="2"/>
      <c r="D687" s="2"/>
      <c r="E687" s="2"/>
      <c r="F687" s="2"/>
      <c r="G687" s="2"/>
      <c r="H687" s="2"/>
    </row>
    <row r="688" spans="3:8" ht="12.75">
      <c r="C688" s="2"/>
      <c r="D688" s="2"/>
      <c r="E688" s="2"/>
      <c r="F688" s="2"/>
      <c r="G688" s="2"/>
      <c r="H688" s="2"/>
    </row>
    <row r="689" spans="3:8" ht="12.75">
      <c r="C689" s="2"/>
      <c r="D689" s="2"/>
      <c r="E689" s="2"/>
      <c r="F689" s="2"/>
      <c r="G689" s="2"/>
      <c r="H689" s="2"/>
    </row>
    <row r="690" spans="3:8" ht="12.75">
      <c r="C690" s="2"/>
      <c r="D690" s="2"/>
      <c r="E690" s="2"/>
      <c r="F690" s="2"/>
      <c r="G690" s="2"/>
      <c r="H690" s="2"/>
    </row>
    <row r="691" spans="3:8" ht="12.75">
      <c r="C691" s="2"/>
      <c r="D691" s="2"/>
      <c r="E691" s="2"/>
      <c r="F691" s="2"/>
      <c r="G691" s="2"/>
      <c r="H691" s="2"/>
    </row>
    <row r="692" spans="3:8" ht="12.75">
      <c r="C692" s="2"/>
      <c r="D692" s="2"/>
      <c r="E692" s="2"/>
      <c r="F692" s="2"/>
      <c r="G692" s="2"/>
      <c r="H692" s="2"/>
    </row>
    <row r="693" spans="3:8" ht="12.75">
      <c r="C693" s="2"/>
      <c r="D693" s="2"/>
      <c r="E693" s="2"/>
      <c r="F693" s="2"/>
      <c r="G693" s="2"/>
      <c r="H693" s="2"/>
    </row>
    <row r="694" spans="3:8" ht="12.75">
      <c r="C694" s="2"/>
      <c r="D694" s="2"/>
      <c r="E694" s="2"/>
      <c r="F694" s="2"/>
      <c r="G694" s="2"/>
      <c r="H694" s="2"/>
    </row>
    <row r="695" spans="3:8" ht="12.75">
      <c r="C695" s="2"/>
      <c r="D695" s="2"/>
      <c r="E695" s="2"/>
      <c r="F695" s="2"/>
      <c r="G695" s="2"/>
      <c r="H695" s="2"/>
    </row>
    <row r="696" spans="3:8" ht="12.75">
      <c r="C696" s="2"/>
      <c r="D696" s="2"/>
      <c r="E696" s="2"/>
      <c r="F696" s="2"/>
      <c r="G696" s="2"/>
      <c r="H696" s="2"/>
    </row>
    <row r="697" spans="3:8" ht="12.75">
      <c r="C697" s="2"/>
      <c r="D697" s="2"/>
      <c r="E697" s="2"/>
      <c r="F697" s="2"/>
      <c r="G697" s="2"/>
      <c r="H697" s="2"/>
    </row>
    <row r="698" spans="3:8" ht="12.75">
      <c r="C698" s="2"/>
      <c r="D698" s="2"/>
      <c r="E698" s="2"/>
      <c r="F698" s="2"/>
      <c r="G698" s="2"/>
      <c r="H698" s="2"/>
    </row>
    <row r="699" spans="3:8" ht="12.75">
      <c r="C699" s="2"/>
      <c r="D699" s="2"/>
      <c r="E699" s="2"/>
      <c r="F699" s="2"/>
      <c r="G699" s="2"/>
      <c r="H699" s="2"/>
    </row>
    <row r="700" spans="3:8" ht="12.75">
      <c r="C700" s="2"/>
      <c r="D700" s="2"/>
      <c r="E700" s="2"/>
      <c r="F700" s="2"/>
      <c r="G700" s="2"/>
      <c r="H700" s="2"/>
    </row>
    <row r="701" spans="3:8" ht="12.75">
      <c r="C701" s="2"/>
      <c r="D701" s="2"/>
      <c r="E701" s="2"/>
      <c r="F701" s="2"/>
      <c r="G701" s="2"/>
      <c r="H701" s="2"/>
    </row>
    <row r="702" spans="3:8" ht="12.75">
      <c r="C702" s="2"/>
      <c r="D702" s="2"/>
      <c r="E702" s="2"/>
      <c r="F702" s="2"/>
      <c r="G702" s="2"/>
      <c r="H702" s="2"/>
    </row>
    <row r="703" spans="3:8" ht="12.75">
      <c r="C703" s="2"/>
      <c r="D703" s="2"/>
      <c r="E703" s="2"/>
      <c r="F703" s="2"/>
      <c r="G703" s="2"/>
      <c r="H703" s="2"/>
    </row>
    <row r="704" spans="3:8" ht="12.75">
      <c r="C704" s="2"/>
      <c r="D704" s="2"/>
      <c r="E704" s="2"/>
      <c r="F704" s="2"/>
      <c r="G704" s="2"/>
      <c r="H704" s="2"/>
    </row>
    <row r="705" spans="3:8" ht="12.75">
      <c r="C705" s="2"/>
      <c r="D705" s="2"/>
      <c r="E705" s="2"/>
      <c r="F705" s="2"/>
      <c r="G705" s="2"/>
      <c r="H705" s="2"/>
    </row>
    <row r="706" spans="3:8" ht="12.75">
      <c r="C706" s="2"/>
      <c r="D706" s="2"/>
      <c r="E706" s="2"/>
      <c r="F706" s="2"/>
      <c r="G706" s="2"/>
      <c r="H706" s="2"/>
    </row>
    <row r="707" spans="3:8" ht="12.75">
      <c r="C707" s="2"/>
      <c r="D707" s="2"/>
      <c r="E707" s="2"/>
      <c r="F707" s="2"/>
      <c r="G707" s="2"/>
      <c r="H707" s="2"/>
    </row>
    <row r="708" spans="3:8" ht="12.75">
      <c r="C708" s="2"/>
      <c r="D708" s="2"/>
      <c r="E708" s="2"/>
      <c r="F708" s="2"/>
      <c r="G708" s="2"/>
      <c r="H708" s="2"/>
    </row>
    <row r="709" spans="3:8" ht="12.75">
      <c r="C709" s="2"/>
      <c r="D709" s="2"/>
      <c r="E709" s="2"/>
      <c r="F709" s="2"/>
      <c r="G709" s="2"/>
      <c r="H709" s="2"/>
    </row>
    <row r="710" spans="3:8" ht="12.75">
      <c r="C710" s="2"/>
      <c r="D710" s="2"/>
      <c r="E710" s="2"/>
      <c r="F710" s="2"/>
      <c r="G710" s="2"/>
      <c r="H710" s="2"/>
    </row>
    <row r="711" spans="3:8" ht="12.75">
      <c r="C711" s="2"/>
      <c r="D711" s="2"/>
      <c r="E711" s="2"/>
      <c r="F711" s="2"/>
      <c r="G711" s="2"/>
      <c r="H711" s="2"/>
    </row>
    <row r="712" spans="3:8" ht="12.75">
      <c r="C712" s="2"/>
      <c r="D712" s="2"/>
      <c r="E712" s="2"/>
      <c r="F712" s="2"/>
      <c r="G712" s="2"/>
      <c r="H712" s="2"/>
    </row>
    <row r="713" spans="3:8" ht="12.75">
      <c r="C713" s="2"/>
      <c r="D713" s="2"/>
      <c r="E713" s="2"/>
      <c r="F713" s="2"/>
      <c r="G713" s="2"/>
      <c r="H713" s="2"/>
    </row>
    <row r="714" spans="3:8" ht="12.75">
      <c r="C714" s="2"/>
      <c r="D714" s="2"/>
      <c r="E714" s="2"/>
      <c r="F714" s="2"/>
      <c r="G714" s="2"/>
      <c r="H714" s="2"/>
    </row>
    <row r="715" spans="3:8" ht="12.75">
      <c r="C715" s="2"/>
      <c r="D715" s="2"/>
      <c r="E715" s="2"/>
      <c r="F715" s="2"/>
      <c r="G715" s="2"/>
      <c r="H715" s="2"/>
    </row>
    <row r="716" spans="3:8" ht="12.75">
      <c r="C716" s="2"/>
      <c r="D716" s="2"/>
      <c r="E716" s="2"/>
      <c r="F716" s="2"/>
      <c r="G716" s="2"/>
      <c r="H716" s="2"/>
    </row>
    <row r="717" spans="3:8" ht="12.75">
      <c r="C717" s="2"/>
      <c r="D717" s="2"/>
      <c r="E717" s="2"/>
      <c r="F717" s="2"/>
      <c r="G717" s="2"/>
      <c r="H717" s="2"/>
    </row>
    <row r="718" spans="3:8" ht="12.75">
      <c r="C718" s="2"/>
      <c r="D718" s="2"/>
      <c r="E718" s="2"/>
      <c r="F718" s="2"/>
      <c r="G718" s="2"/>
      <c r="H718" s="2"/>
    </row>
    <row r="719" spans="3:8" ht="12.75">
      <c r="C719" s="2"/>
      <c r="D719" s="2"/>
      <c r="E719" s="2"/>
      <c r="F719" s="2"/>
      <c r="G719" s="2"/>
      <c r="H719" s="2"/>
    </row>
    <row r="720" spans="3:8" ht="12.75">
      <c r="C720" s="2"/>
      <c r="D720" s="2"/>
      <c r="E720" s="2"/>
      <c r="F720" s="2"/>
      <c r="G720" s="2"/>
      <c r="H720" s="2"/>
    </row>
    <row r="721" spans="3:8" ht="12.75">
      <c r="C721" s="2"/>
      <c r="D721" s="2"/>
      <c r="E721" s="2"/>
      <c r="F721" s="2"/>
      <c r="G721" s="2"/>
      <c r="H721" s="2"/>
    </row>
    <row r="722" spans="3:8" ht="12.75">
      <c r="C722" s="2"/>
      <c r="D722" s="2"/>
      <c r="E722" s="2"/>
      <c r="F722" s="2"/>
      <c r="G722" s="2"/>
      <c r="H722" s="2"/>
    </row>
    <row r="723" spans="3:8" ht="12.75">
      <c r="C723" s="2"/>
      <c r="D723" s="2"/>
      <c r="E723" s="2"/>
      <c r="F723" s="2"/>
      <c r="G723" s="2"/>
      <c r="H723" s="2"/>
    </row>
    <row r="724" spans="3:8" ht="12.75">
      <c r="C724" s="2"/>
      <c r="D724" s="2"/>
      <c r="E724" s="2"/>
      <c r="F724" s="2"/>
      <c r="G724" s="2"/>
      <c r="H724" s="2"/>
    </row>
    <row r="725" spans="3:8" ht="12.75">
      <c r="C725" s="2"/>
      <c r="D725" s="2"/>
      <c r="E725" s="2"/>
      <c r="F725" s="2"/>
      <c r="G725" s="2"/>
      <c r="H725" s="2"/>
    </row>
    <row r="726" spans="3:8" ht="12.75">
      <c r="C726" s="2"/>
      <c r="D726" s="2"/>
      <c r="E726" s="2"/>
      <c r="F726" s="2"/>
      <c r="G726" s="2"/>
      <c r="H726" s="2"/>
    </row>
    <row r="727" spans="3:8" ht="12.75">
      <c r="C727" s="2"/>
      <c r="D727" s="2"/>
      <c r="E727" s="2"/>
      <c r="F727" s="2"/>
      <c r="G727" s="2"/>
      <c r="H727" s="2"/>
    </row>
    <row r="728" spans="3:8" ht="12.75">
      <c r="C728" s="2"/>
      <c r="D728" s="2"/>
      <c r="E728" s="2"/>
      <c r="F728" s="2"/>
      <c r="G728" s="2"/>
      <c r="H728" s="2"/>
    </row>
    <row r="729" spans="3:8" ht="12.75">
      <c r="C729" s="2"/>
      <c r="D729" s="2"/>
      <c r="E729" s="2"/>
      <c r="F729" s="2"/>
      <c r="G729" s="2"/>
      <c r="H729" s="2"/>
    </row>
    <row r="730" spans="3:8" ht="12.75">
      <c r="C730" s="2"/>
      <c r="D730" s="2"/>
      <c r="E730" s="2"/>
      <c r="F730" s="2"/>
      <c r="G730" s="2"/>
      <c r="H730" s="2"/>
    </row>
    <row r="731" spans="3:8" ht="12.75">
      <c r="C731" s="2"/>
      <c r="D731" s="2"/>
      <c r="E731" s="2"/>
      <c r="F731" s="2"/>
      <c r="G731" s="2"/>
      <c r="H731" s="2"/>
    </row>
    <row r="732" spans="3:8" ht="12.75">
      <c r="C732" s="2"/>
      <c r="D732" s="2"/>
      <c r="E732" s="2"/>
      <c r="F732" s="2"/>
      <c r="G732" s="2"/>
      <c r="H732" s="2"/>
    </row>
    <row r="733" spans="3:8" ht="12.75">
      <c r="C733" s="2"/>
      <c r="D733" s="2"/>
      <c r="E733" s="2"/>
      <c r="F733" s="2"/>
      <c r="G733" s="2"/>
      <c r="H733" s="2"/>
    </row>
    <row r="734" spans="3:8" ht="12.75">
      <c r="C734" s="2"/>
      <c r="D734" s="2"/>
      <c r="E734" s="2"/>
      <c r="F734" s="2"/>
      <c r="G734" s="2"/>
      <c r="H734" s="2"/>
    </row>
    <row r="735" spans="3:8" ht="12.75">
      <c r="C735" s="2"/>
      <c r="D735" s="2"/>
      <c r="E735" s="2"/>
      <c r="F735" s="2"/>
      <c r="G735" s="2"/>
      <c r="H735" s="2"/>
    </row>
    <row r="736" spans="3:8" ht="12.75">
      <c r="C736" s="2"/>
      <c r="D736" s="2"/>
      <c r="E736" s="2"/>
      <c r="F736" s="2"/>
      <c r="G736" s="2"/>
      <c r="H736" s="2"/>
    </row>
    <row r="737" spans="3:8" ht="12.75">
      <c r="C737" s="2"/>
      <c r="D737" s="2"/>
      <c r="E737" s="2"/>
      <c r="F737" s="2"/>
      <c r="G737" s="2"/>
      <c r="H737" s="2"/>
    </row>
    <row r="738" spans="3:8" ht="12.75">
      <c r="C738" s="2"/>
      <c r="D738" s="2"/>
      <c r="E738" s="2"/>
      <c r="F738" s="2"/>
      <c r="G738" s="2"/>
      <c r="H738" s="2"/>
    </row>
    <row r="739" spans="3:8" ht="12.75">
      <c r="C739" s="2"/>
      <c r="D739" s="2"/>
      <c r="E739" s="2"/>
      <c r="F739" s="2"/>
      <c r="G739" s="2"/>
      <c r="H739" s="2"/>
    </row>
    <row r="740" spans="3:8" ht="12.75">
      <c r="C740" s="2"/>
      <c r="D740" s="2"/>
      <c r="E740" s="2"/>
      <c r="F740" s="2"/>
      <c r="G740" s="2"/>
      <c r="H740" s="2"/>
    </row>
    <row r="741" spans="3:8" ht="12.75">
      <c r="C741" s="2"/>
      <c r="D741" s="2"/>
      <c r="E741" s="2"/>
      <c r="F741" s="2"/>
      <c r="G741" s="2"/>
      <c r="H741" s="2"/>
    </row>
    <row r="742" spans="3:8" ht="12.75">
      <c r="C742" s="2"/>
      <c r="D742" s="2"/>
      <c r="E742" s="2"/>
      <c r="F742" s="2"/>
      <c r="G742" s="2"/>
      <c r="H742" s="2"/>
    </row>
    <row r="743" spans="3:8" ht="12.75">
      <c r="C743" s="2"/>
      <c r="D743" s="2"/>
      <c r="E743" s="2"/>
      <c r="F743" s="2"/>
      <c r="G743" s="2"/>
      <c r="H743" s="2"/>
    </row>
    <row r="744" spans="3:8" ht="12.75">
      <c r="C744" s="2"/>
      <c r="D744" s="2"/>
      <c r="E744" s="2"/>
      <c r="F744" s="2"/>
      <c r="G744" s="2"/>
      <c r="H744" s="2"/>
    </row>
    <row r="745" spans="3:8" ht="12.75">
      <c r="C745" s="2"/>
      <c r="D745" s="2"/>
      <c r="E745" s="2"/>
      <c r="F745" s="2"/>
      <c r="G745" s="2"/>
      <c r="H745" s="2"/>
    </row>
    <row r="746" spans="3:8" ht="12.75">
      <c r="C746" s="2"/>
      <c r="D746" s="2"/>
      <c r="E746" s="2"/>
      <c r="F746" s="2"/>
      <c r="G746" s="2"/>
      <c r="H746" s="2"/>
    </row>
    <row r="747" spans="3:8" ht="12.75">
      <c r="C747" s="2"/>
      <c r="D747" s="2"/>
      <c r="E747" s="2"/>
      <c r="F747" s="2"/>
      <c r="G747" s="2"/>
      <c r="H747" s="2"/>
    </row>
    <row r="748" spans="3:8" ht="12.75">
      <c r="C748" s="2"/>
      <c r="D748" s="2"/>
      <c r="E748" s="2"/>
      <c r="F748" s="2"/>
      <c r="G748" s="2"/>
      <c r="H748" s="2"/>
    </row>
    <row r="749" spans="3:8" ht="12.75">
      <c r="C749" s="2"/>
      <c r="D749" s="2"/>
      <c r="E749" s="2"/>
      <c r="F749" s="2"/>
      <c r="G749" s="2"/>
      <c r="H749" s="2"/>
    </row>
    <row r="750" spans="3:8" ht="12.75">
      <c r="C750" s="2"/>
      <c r="D750" s="2"/>
      <c r="E750" s="2"/>
      <c r="F750" s="2"/>
      <c r="G750" s="2"/>
      <c r="H750" s="2"/>
    </row>
    <row r="751" spans="3:8" ht="12.75">
      <c r="C751" s="2"/>
      <c r="D751" s="2"/>
      <c r="E751" s="2"/>
      <c r="F751" s="2"/>
      <c r="G751" s="2"/>
      <c r="H751" s="2"/>
    </row>
    <row r="752" spans="3:8" ht="12.75">
      <c r="C752" s="2"/>
      <c r="D752" s="2"/>
      <c r="E752" s="2"/>
      <c r="F752" s="2"/>
      <c r="G752" s="2"/>
      <c r="H752" s="2"/>
    </row>
    <row r="753" spans="3:8" ht="12.75">
      <c r="C753" s="2"/>
      <c r="D753" s="2"/>
      <c r="E753" s="2"/>
      <c r="F753" s="2"/>
      <c r="G753" s="2"/>
      <c r="H753" s="2"/>
    </row>
    <row r="754" spans="3:8" ht="12.75">
      <c r="C754" s="2"/>
      <c r="D754" s="2"/>
      <c r="E754" s="2"/>
      <c r="F754" s="2"/>
      <c r="G754" s="2"/>
      <c r="H754" s="2"/>
    </row>
    <row r="755" spans="3:8" ht="12.75">
      <c r="C755" s="2"/>
      <c r="D755" s="2"/>
      <c r="E755" s="2"/>
      <c r="F755" s="2"/>
      <c r="G755" s="2"/>
      <c r="H755" s="2"/>
    </row>
    <row r="756" spans="3:8" ht="12.75">
      <c r="C756" s="2"/>
      <c r="D756" s="2"/>
      <c r="E756" s="2"/>
      <c r="F756" s="2"/>
      <c r="G756" s="2"/>
      <c r="H756" s="2"/>
    </row>
    <row r="757" spans="3:8" ht="12.75">
      <c r="C757" s="2"/>
      <c r="D757" s="2"/>
      <c r="E757" s="2"/>
      <c r="F757" s="2"/>
      <c r="G757" s="2"/>
      <c r="H757" s="2"/>
    </row>
    <row r="758" spans="3:8" ht="12.75">
      <c r="C758" s="2"/>
      <c r="D758" s="2"/>
      <c r="E758" s="2"/>
      <c r="F758" s="2"/>
      <c r="G758" s="2"/>
      <c r="H758" s="2"/>
    </row>
    <row r="759" spans="3:8" ht="12.75">
      <c r="C759" s="2"/>
      <c r="D759" s="2"/>
      <c r="E759" s="2"/>
      <c r="F759" s="2"/>
      <c r="G759" s="2"/>
      <c r="H759" s="2"/>
    </row>
    <row r="760" spans="3:8" ht="12.75">
      <c r="C760" s="2"/>
      <c r="D760" s="2"/>
      <c r="E760" s="2"/>
      <c r="F760" s="2"/>
      <c r="G760" s="2"/>
      <c r="H760" s="2"/>
    </row>
    <row r="761" spans="3:8" ht="12.75">
      <c r="C761" s="2"/>
      <c r="D761" s="2"/>
      <c r="E761" s="2"/>
      <c r="F761" s="2"/>
      <c r="G761" s="2"/>
      <c r="H761" s="2"/>
    </row>
    <row r="762" spans="3:8" ht="12.75">
      <c r="C762" s="2"/>
      <c r="D762" s="2"/>
      <c r="E762" s="2"/>
      <c r="F762" s="2"/>
      <c r="G762" s="2"/>
      <c r="H762" s="2"/>
    </row>
    <row r="763" spans="3:8" ht="12.75">
      <c r="C763" s="2"/>
      <c r="D763" s="2"/>
      <c r="E763" s="2"/>
      <c r="F763" s="2"/>
      <c r="G763" s="2"/>
      <c r="H763" s="2"/>
    </row>
    <row r="764" spans="3:8" ht="12.75">
      <c r="C764" s="2"/>
      <c r="D764" s="2"/>
      <c r="E764" s="2"/>
      <c r="F764" s="2"/>
      <c r="G764" s="2"/>
      <c r="H764" s="2"/>
    </row>
    <row r="765" spans="3:8" ht="12.75">
      <c r="C765" s="2"/>
      <c r="D765" s="2"/>
      <c r="E765" s="2"/>
      <c r="F765" s="2"/>
      <c r="G765" s="2"/>
      <c r="H765" s="2"/>
    </row>
    <row r="766" spans="3:8" ht="12.75">
      <c r="C766" s="2"/>
      <c r="D766" s="2"/>
      <c r="E766" s="2"/>
      <c r="F766" s="2"/>
      <c r="G766" s="2"/>
      <c r="H766" s="2"/>
    </row>
    <row r="767" spans="3:8" ht="12.75">
      <c r="C767" s="2"/>
      <c r="D767" s="2"/>
      <c r="E767" s="2"/>
      <c r="F767" s="2"/>
      <c r="G767" s="2"/>
      <c r="H767" s="2"/>
    </row>
    <row r="768" spans="3:8" ht="12.75">
      <c r="C768" s="2"/>
      <c r="D768" s="2"/>
      <c r="E768" s="2"/>
      <c r="F768" s="2"/>
      <c r="G768" s="2"/>
      <c r="H768" s="2"/>
    </row>
    <row r="769" spans="3:8" ht="12.75">
      <c r="C769" s="2"/>
      <c r="D769" s="2"/>
      <c r="E769" s="2"/>
      <c r="F769" s="2"/>
      <c r="G769" s="2"/>
      <c r="H769" s="2"/>
    </row>
    <row r="770" spans="3:8" ht="12.75">
      <c r="C770" s="2"/>
      <c r="D770" s="2"/>
      <c r="E770" s="2"/>
      <c r="F770" s="2"/>
      <c r="G770" s="2"/>
      <c r="H770" s="2"/>
    </row>
    <row r="771" spans="3:8" ht="12.75">
      <c r="C771" s="2"/>
      <c r="D771" s="2"/>
      <c r="E771" s="2"/>
      <c r="F771" s="2"/>
      <c r="G771" s="2"/>
      <c r="H771" s="2"/>
    </row>
    <row r="772" spans="3:8" ht="12.75">
      <c r="C772" s="2"/>
      <c r="D772" s="2"/>
      <c r="E772" s="2"/>
      <c r="F772" s="2"/>
      <c r="G772" s="2"/>
      <c r="H772" s="2"/>
    </row>
    <row r="773" spans="3:8" ht="12.75">
      <c r="C773" s="2"/>
      <c r="D773" s="2"/>
      <c r="E773" s="2"/>
      <c r="F773" s="2"/>
      <c r="G773" s="2"/>
      <c r="H773" s="2"/>
    </row>
    <row r="774" spans="3:8" ht="12.75">
      <c r="C774" s="2"/>
      <c r="D774" s="2"/>
      <c r="E774" s="2"/>
      <c r="F774" s="2"/>
      <c r="G774" s="2"/>
      <c r="H774" s="2"/>
    </row>
    <row r="775" spans="3:8" ht="12.75">
      <c r="C775" s="2"/>
      <c r="D775" s="2"/>
      <c r="E775" s="2"/>
      <c r="F775" s="2"/>
      <c r="G775" s="2"/>
      <c r="H775" s="2"/>
    </row>
    <row r="776" spans="3:8" ht="12.75">
      <c r="C776" s="2"/>
      <c r="D776" s="2"/>
      <c r="E776" s="2"/>
      <c r="F776" s="2"/>
      <c r="G776" s="2"/>
      <c r="H776" s="2"/>
    </row>
    <row r="777" spans="3:8" ht="12.75">
      <c r="C777" s="2"/>
      <c r="D777" s="2"/>
      <c r="E777" s="2"/>
      <c r="F777" s="2"/>
      <c r="G777" s="2"/>
      <c r="H777" s="2"/>
    </row>
    <row r="778" spans="3:8" ht="12.75">
      <c r="C778" s="2"/>
      <c r="D778" s="2"/>
      <c r="E778" s="2"/>
      <c r="F778" s="2"/>
      <c r="G778" s="2"/>
      <c r="H778" s="2"/>
    </row>
    <row r="779" spans="3:8" ht="12.75">
      <c r="C779" s="2"/>
      <c r="D779" s="2"/>
      <c r="E779" s="2"/>
      <c r="F779" s="2"/>
      <c r="G779" s="2"/>
      <c r="H779" s="2"/>
    </row>
    <row r="780" spans="3:8" ht="12.75">
      <c r="C780" s="2"/>
      <c r="D780" s="2"/>
      <c r="E780" s="2"/>
      <c r="F780" s="2"/>
      <c r="G780" s="2"/>
      <c r="H780" s="2"/>
    </row>
    <row r="781" spans="3:8" ht="12.75">
      <c r="C781" s="2"/>
      <c r="D781" s="2"/>
      <c r="E781" s="2"/>
      <c r="F781" s="2"/>
      <c r="G781" s="2"/>
      <c r="H781" s="2"/>
    </row>
    <row r="782" spans="3:8" ht="12.75">
      <c r="C782" s="2"/>
      <c r="D782" s="2"/>
      <c r="E782" s="2"/>
      <c r="F782" s="2"/>
      <c r="G782" s="2"/>
      <c r="H782" s="2"/>
    </row>
    <row r="783" spans="3:8" ht="12.75">
      <c r="C783" s="2"/>
      <c r="D783" s="2"/>
      <c r="E783" s="2"/>
      <c r="F783" s="2"/>
      <c r="G783" s="2"/>
      <c r="H783" s="2"/>
    </row>
    <row r="784" spans="3:8" ht="12.75">
      <c r="C784" s="2"/>
      <c r="D784" s="2"/>
      <c r="E784" s="2"/>
      <c r="F784" s="2"/>
      <c r="G784" s="2"/>
      <c r="H784" s="2"/>
    </row>
    <row r="785" spans="3:8" ht="12.75">
      <c r="C785" s="2"/>
      <c r="D785" s="2"/>
      <c r="E785" s="2"/>
      <c r="F785" s="2"/>
      <c r="G785" s="2"/>
      <c r="H785" s="2"/>
    </row>
    <row r="786" spans="3:8" ht="12.75">
      <c r="C786" s="2"/>
      <c r="D786" s="2"/>
      <c r="E786" s="2"/>
      <c r="F786" s="2"/>
      <c r="G786" s="2"/>
      <c r="H786" s="2"/>
    </row>
    <row r="787" spans="3:8" ht="12.75">
      <c r="C787" s="2"/>
      <c r="D787" s="2"/>
      <c r="E787" s="2"/>
      <c r="F787" s="2"/>
      <c r="G787" s="2"/>
      <c r="H787" s="2"/>
    </row>
    <row r="788" spans="3:8" ht="12.75">
      <c r="C788" s="2"/>
      <c r="D788" s="2"/>
      <c r="E788" s="2"/>
      <c r="F788" s="2"/>
      <c r="G788" s="2"/>
      <c r="H788" s="2"/>
    </row>
    <row r="789" spans="3:8" ht="12.75">
      <c r="C789" s="2"/>
      <c r="D789" s="2"/>
      <c r="E789" s="2"/>
      <c r="F789" s="2"/>
      <c r="G789" s="2"/>
      <c r="H789" s="2"/>
    </row>
    <row r="790" spans="3:8" ht="12.75">
      <c r="C790" s="2"/>
      <c r="D790" s="2"/>
      <c r="E790" s="2"/>
      <c r="F790" s="2"/>
      <c r="G790" s="2"/>
      <c r="H790" s="2"/>
    </row>
    <row r="791" spans="3:8" ht="12.75">
      <c r="C791" s="2"/>
      <c r="D791" s="2"/>
      <c r="E791" s="2"/>
      <c r="F791" s="2"/>
      <c r="G791" s="2"/>
      <c r="H791" s="2"/>
    </row>
    <row r="792" spans="3:8" ht="12.75">
      <c r="C792" s="2"/>
      <c r="D792" s="2"/>
      <c r="E792" s="2"/>
      <c r="F792" s="2"/>
      <c r="G792" s="2"/>
      <c r="H792" s="2"/>
    </row>
    <row r="793" spans="3:8" ht="12.75">
      <c r="C793" s="2"/>
      <c r="D793" s="2"/>
      <c r="E793" s="2"/>
      <c r="F793" s="2"/>
      <c r="G793" s="2"/>
      <c r="H793" s="2"/>
    </row>
    <row r="794" spans="3:8" ht="12.75">
      <c r="C794" s="2"/>
      <c r="D794" s="2"/>
      <c r="E794" s="2"/>
      <c r="F794" s="2"/>
      <c r="G794" s="2"/>
      <c r="H794" s="2"/>
    </row>
    <row r="795" spans="3:8" ht="12.75">
      <c r="C795" s="2"/>
      <c r="D795" s="2"/>
      <c r="E795" s="2"/>
      <c r="F795" s="2"/>
      <c r="G795" s="2"/>
      <c r="H795" s="2"/>
    </row>
    <row r="796" spans="3:8" ht="12.75">
      <c r="C796" s="2"/>
      <c r="D796" s="2"/>
      <c r="E796" s="2"/>
      <c r="F796" s="2"/>
      <c r="G796" s="2"/>
      <c r="H796" s="2"/>
    </row>
    <row r="797" spans="3:8" ht="12.75">
      <c r="C797" s="2"/>
      <c r="D797" s="2"/>
      <c r="E797" s="2"/>
      <c r="F797" s="2"/>
      <c r="G797" s="2"/>
      <c r="H797" s="2"/>
    </row>
    <row r="798" spans="3:8" ht="12.75">
      <c r="C798" s="2"/>
      <c r="D798" s="2"/>
      <c r="E798" s="2"/>
      <c r="F798" s="2"/>
      <c r="G798" s="2"/>
      <c r="H798" s="2"/>
    </row>
    <row r="799" spans="3:8" ht="12.75">
      <c r="C799" s="2"/>
      <c r="D799" s="2"/>
      <c r="E799" s="2"/>
      <c r="F799" s="2"/>
      <c r="G799" s="2"/>
      <c r="H799" s="2"/>
    </row>
    <row r="800" spans="3:8" ht="12.75">
      <c r="C800" s="2"/>
      <c r="D800" s="2"/>
      <c r="E800" s="2"/>
      <c r="F800" s="2"/>
      <c r="G800" s="2"/>
      <c r="H800" s="2"/>
    </row>
    <row r="801" spans="3:8" ht="12.75">
      <c r="C801" s="2"/>
      <c r="D801" s="2"/>
      <c r="E801" s="2"/>
      <c r="F801" s="2"/>
      <c r="G801" s="2"/>
      <c r="H801" s="2"/>
    </row>
    <row r="802" spans="3:8" ht="12.75">
      <c r="C802" s="2"/>
      <c r="D802" s="2"/>
      <c r="E802" s="2"/>
      <c r="F802" s="2"/>
      <c r="G802" s="2"/>
      <c r="H802" s="2"/>
    </row>
    <row r="803" spans="3:8" ht="12.75">
      <c r="C803" s="2"/>
      <c r="D803" s="2"/>
      <c r="E803" s="2"/>
      <c r="F803" s="2"/>
      <c r="G803" s="2"/>
      <c r="H803" s="2"/>
    </row>
    <row r="804" spans="3:8" ht="12.75">
      <c r="C804" s="2"/>
      <c r="D804" s="2"/>
      <c r="E804" s="2"/>
      <c r="F804" s="2"/>
      <c r="G804" s="2"/>
      <c r="H804" s="2"/>
    </row>
    <row r="805" spans="3:8" ht="12.75">
      <c r="C805" s="2"/>
      <c r="D805" s="2"/>
      <c r="E805" s="2"/>
      <c r="F805" s="2"/>
      <c r="G805" s="2"/>
      <c r="H805" s="2"/>
    </row>
    <row r="806" spans="3:8" ht="12.75">
      <c r="C806" s="2"/>
      <c r="D806" s="2"/>
      <c r="E806" s="2"/>
      <c r="F806" s="2"/>
      <c r="G806" s="2"/>
      <c r="H806" s="2"/>
    </row>
    <row r="807" spans="3:8" ht="12.75">
      <c r="C807" s="2"/>
      <c r="D807" s="2"/>
      <c r="E807" s="2"/>
      <c r="F807" s="2"/>
      <c r="G807" s="2"/>
      <c r="H807" s="2"/>
    </row>
    <row r="808" spans="3:8" ht="12.75">
      <c r="C808" s="2"/>
      <c r="D808" s="2"/>
      <c r="E808" s="2"/>
      <c r="F808" s="2"/>
      <c r="G808" s="2"/>
      <c r="H808" s="2"/>
    </row>
    <row r="809" spans="3:8" ht="12.75">
      <c r="C809" s="2"/>
      <c r="D809" s="2"/>
      <c r="E809" s="2"/>
      <c r="F809" s="2"/>
      <c r="G809" s="2"/>
      <c r="H809" s="2"/>
    </row>
    <row r="810" spans="3:8" ht="12.75">
      <c r="C810" s="2"/>
      <c r="D810" s="2"/>
      <c r="E810" s="2"/>
      <c r="F810" s="2"/>
      <c r="G810" s="2"/>
      <c r="H810" s="2"/>
    </row>
    <row r="811" spans="3:8" ht="12.75">
      <c r="C811" s="2"/>
      <c r="D811" s="2"/>
      <c r="E811" s="2"/>
      <c r="F811" s="2"/>
      <c r="G811" s="2"/>
      <c r="H811" s="2"/>
    </row>
    <row r="812" spans="3:8" ht="12.75">
      <c r="C812" s="2"/>
      <c r="D812" s="2"/>
      <c r="E812" s="2"/>
      <c r="F812" s="2"/>
      <c r="G812" s="2"/>
      <c r="H812" s="2"/>
    </row>
    <row r="813" spans="3:8" ht="12.75">
      <c r="C813" s="2"/>
      <c r="D813" s="2"/>
      <c r="E813" s="2"/>
      <c r="F813" s="2"/>
      <c r="G813" s="2"/>
      <c r="H813" s="2"/>
    </row>
    <row r="814" spans="3:8" ht="12.75">
      <c r="C814" s="2"/>
      <c r="D814" s="2"/>
      <c r="E814" s="2"/>
      <c r="F814" s="2"/>
      <c r="G814" s="2"/>
      <c r="H814" s="2"/>
    </row>
    <row r="815" spans="3:8" ht="12.75">
      <c r="C815" s="2"/>
      <c r="D815" s="2"/>
      <c r="E815" s="2"/>
      <c r="F815" s="2"/>
      <c r="G815" s="2"/>
      <c r="H815" s="2"/>
    </row>
    <row r="816" spans="3:8" ht="12.75">
      <c r="C816" s="2"/>
      <c r="D816" s="2"/>
      <c r="E816" s="2"/>
      <c r="F816" s="2"/>
      <c r="G816" s="2"/>
      <c r="H816" s="2"/>
    </row>
    <row r="817" spans="3:8" ht="12.75">
      <c r="C817" s="2"/>
      <c r="D817" s="2"/>
      <c r="E817" s="2"/>
      <c r="F817" s="2"/>
      <c r="G817" s="2"/>
      <c r="H817" s="2"/>
    </row>
    <row r="818" spans="3:8" ht="12.75">
      <c r="C818" s="2"/>
      <c r="D818" s="2"/>
      <c r="E818" s="2"/>
      <c r="F818" s="2"/>
      <c r="G818" s="2"/>
      <c r="H818" s="2"/>
    </row>
    <row r="819" spans="3:8" ht="12.75">
      <c r="C819" s="2"/>
      <c r="D819" s="2"/>
      <c r="E819" s="2"/>
      <c r="F819" s="2"/>
      <c r="G819" s="2"/>
      <c r="H819" s="2"/>
    </row>
    <row r="820" spans="3:8" ht="12.75">
      <c r="C820" s="2"/>
      <c r="D820" s="2"/>
      <c r="E820" s="2"/>
      <c r="F820" s="2"/>
      <c r="G820" s="2"/>
      <c r="H820" s="2"/>
    </row>
    <row r="821" spans="3:8" ht="12.75">
      <c r="C821" s="2"/>
      <c r="D821" s="2"/>
      <c r="E821" s="2"/>
      <c r="F821" s="2"/>
      <c r="G821" s="2"/>
      <c r="H821" s="2"/>
    </row>
    <row r="822" spans="3:8" ht="12.75">
      <c r="C822" s="2"/>
      <c r="D822" s="2"/>
      <c r="E822" s="2"/>
      <c r="F822" s="2"/>
      <c r="G822" s="2"/>
      <c r="H822" s="2"/>
    </row>
    <row r="823" spans="3:8" ht="12.75">
      <c r="C823" s="2"/>
      <c r="D823" s="2"/>
      <c r="E823" s="2"/>
      <c r="F823" s="2"/>
      <c r="G823" s="2"/>
      <c r="H823" s="2"/>
    </row>
    <row r="824" spans="3:8" ht="12.75">
      <c r="C824" s="2"/>
      <c r="D824" s="2"/>
      <c r="E824" s="2"/>
      <c r="F824" s="2"/>
      <c r="G824" s="2"/>
      <c r="H824" s="2"/>
    </row>
    <row r="825" spans="3:8" ht="12.75">
      <c r="C825" s="2"/>
      <c r="D825" s="2"/>
      <c r="E825" s="2"/>
      <c r="F825" s="2"/>
      <c r="G825" s="2"/>
      <c r="H825" s="2"/>
    </row>
    <row r="826" spans="3:8" ht="12.75">
      <c r="C826" s="2"/>
      <c r="D826" s="2"/>
      <c r="E826" s="2"/>
      <c r="F826" s="2"/>
      <c r="G826" s="2"/>
      <c r="H826" s="2"/>
    </row>
    <row r="827" spans="3:8" ht="12.75">
      <c r="C827" s="2"/>
      <c r="D827" s="2"/>
      <c r="E827" s="2"/>
      <c r="F827" s="2"/>
      <c r="G827" s="2"/>
      <c r="H827" s="2"/>
    </row>
    <row r="828" spans="3:8" ht="12.75">
      <c r="C828" s="2"/>
      <c r="D828" s="2"/>
      <c r="E828" s="2"/>
      <c r="F828" s="2"/>
      <c r="G828" s="2"/>
      <c r="H828" s="2"/>
    </row>
    <row r="829" spans="3:8" ht="12.75">
      <c r="C829" s="2"/>
      <c r="D829" s="2"/>
      <c r="E829" s="2"/>
      <c r="F829" s="2"/>
      <c r="G829" s="2"/>
      <c r="H829" s="2"/>
    </row>
    <row r="830" spans="3:8" ht="12.75">
      <c r="C830" s="2"/>
      <c r="D830" s="2"/>
      <c r="E830" s="2"/>
      <c r="F830" s="2"/>
      <c r="G830" s="2"/>
      <c r="H830" s="2"/>
    </row>
    <row r="831" spans="3:8" ht="12.75">
      <c r="C831" s="2"/>
      <c r="D831" s="2"/>
      <c r="E831" s="2"/>
      <c r="F831" s="2"/>
      <c r="G831" s="2"/>
      <c r="H831" s="2"/>
    </row>
    <row r="832" spans="3:8" ht="12.75">
      <c r="C832" s="2"/>
      <c r="D832" s="2"/>
      <c r="E832" s="2"/>
      <c r="F832" s="2"/>
      <c r="G832" s="2"/>
      <c r="H832" s="2"/>
    </row>
    <row r="833" spans="3:8" ht="12.75">
      <c r="C833" s="2"/>
      <c r="D833" s="2"/>
      <c r="E833" s="2"/>
      <c r="F833" s="2"/>
      <c r="G833" s="2"/>
      <c r="H833" s="2"/>
    </row>
    <row r="834" spans="3:8" ht="12.75">
      <c r="C834" s="2"/>
      <c r="D834" s="2"/>
      <c r="E834" s="2"/>
      <c r="F834" s="2"/>
      <c r="G834" s="2"/>
      <c r="H834" s="2"/>
    </row>
    <row r="835" spans="3:8" ht="12.75">
      <c r="C835" s="2"/>
      <c r="D835" s="2"/>
      <c r="E835" s="2"/>
      <c r="F835" s="2"/>
      <c r="G835" s="2"/>
      <c r="H835" s="2"/>
    </row>
    <row r="836" spans="3:8" ht="12.75">
      <c r="C836" s="2"/>
      <c r="D836" s="2"/>
      <c r="E836" s="2"/>
      <c r="F836" s="2"/>
      <c r="G836" s="2"/>
      <c r="H836" s="2"/>
    </row>
    <row r="837" spans="3:8" ht="12.75">
      <c r="C837" s="2"/>
      <c r="D837" s="2"/>
      <c r="E837" s="2"/>
      <c r="F837" s="2"/>
      <c r="G837" s="2"/>
      <c r="H837" s="2"/>
    </row>
    <row r="838" spans="3:8" ht="12.75">
      <c r="C838" s="2"/>
      <c r="D838" s="2"/>
      <c r="E838" s="2"/>
      <c r="F838" s="2"/>
      <c r="G838" s="2"/>
      <c r="H838" s="2"/>
    </row>
    <row r="839" spans="3:8" ht="12.75">
      <c r="C839" s="2"/>
      <c r="D839" s="2"/>
      <c r="E839" s="2"/>
      <c r="F839" s="2"/>
      <c r="G839" s="2"/>
      <c r="H839" s="2"/>
    </row>
    <row r="840" spans="3:8" ht="12.75">
      <c r="C840" s="2"/>
      <c r="D840" s="2"/>
      <c r="E840" s="2"/>
      <c r="F840" s="2"/>
      <c r="G840" s="2"/>
      <c r="H840" s="2"/>
    </row>
    <row r="841" spans="3:8" ht="12.75">
      <c r="C841" s="2"/>
      <c r="D841" s="2"/>
      <c r="E841" s="2"/>
      <c r="F841" s="2"/>
      <c r="G841" s="2"/>
      <c r="H841" s="2"/>
    </row>
    <row r="842" spans="3:8" ht="12.75">
      <c r="C842" s="2"/>
      <c r="D842" s="2"/>
      <c r="E842" s="2"/>
      <c r="F842" s="2"/>
      <c r="G842" s="2"/>
      <c r="H842" s="2"/>
    </row>
    <row r="843" spans="3:8" ht="12.75">
      <c r="C843" s="2"/>
      <c r="D843" s="2"/>
      <c r="E843" s="2"/>
      <c r="F843" s="2"/>
      <c r="G843" s="2"/>
      <c r="H843" s="2"/>
    </row>
    <row r="844" spans="3:8" ht="12.75">
      <c r="C844" s="2"/>
      <c r="D844" s="2"/>
      <c r="E844" s="2"/>
      <c r="F844" s="2"/>
      <c r="G844" s="2"/>
      <c r="H844" s="2"/>
    </row>
    <row r="845" spans="3:8" ht="12.75">
      <c r="C845" s="2"/>
      <c r="D845" s="2"/>
      <c r="E845" s="2"/>
      <c r="F845" s="2"/>
      <c r="G845" s="2"/>
      <c r="H845" s="2"/>
    </row>
    <row r="846" spans="3:8" ht="12.75">
      <c r="C846" s="2"/>
      <c r="D846" s="2"/>
      <c r="E846" s="2"/>
      <c r="F846" s="2"/>
      <c r="G846" s="2"/>
      <c r="H846" s="2"/>
    </row>
    <row r="847" spans="3:8" ht="12.75">
      <c r="C847" s="2"/>
      <c r="D847" s="2"/>
      <c r="E847" s="2"/>
      <c r="F847" s="2"/>
      <c r="G847" s="2"/>
      <c r="H847" s="2"/>
    </row>
    <row r="848" spans="3:8" ht="12.75">
      <c r="C848" s="2"/>
      <c r="D848" s="2"/>
      <c r="E848" s="2"/>
      <c r="F848" s="2"/>
      <c r="G848" s="2"/>
      <c r="H848" s="2"/>
    </row>
    <row r="849" spans="3:8" ht="12.75">
      <c r="C849" s="2"/>
      <c r="D849" s="2"/>
      <c r="E849" s="2"/>
      <c r="F849" s="2"/>
      <c r="G849" s="2"/>
      <c r="H849" s="2"/>
    </row>
    <row r="850" spans="3:8" ht="12.75">
      <c r="C850" s="2"/>
      <c r="D850" s="2"/>
      <c r="E850" s="2"/>
      <c r="F850" s="2"/>
      <c r="G850" s="2"/>
      <c r="H850" s="2"/>
    </row>
    <row r="851" spans="3:8" ht="12.75">
      <c r="C851" s="2"/>
      <c r="D851" s="2"/>
      <c r="E851" s="2"/>
      <c r="F851" s="2"/>
      <c r="G851" s="2"/>
      <c r="H851" s="2"/>
    </row>
    <row r="852" spans="3:8" ht="12.75">
      <c r="C852" s="2"/>
      <c r="D852" s="2"/>
      <c r="E852" s="2"/>
      <c r="F852" s="2"/>
      <c r="G852" s="2"/>
      <c r="H852" s="2"/>
    </row>
  </sheetData>
  <mergeCells count="4">
    <mergeCell ref="A2:A3"/>
    <mergeCell ref="B2:B3"/>
    <mergeCell ref="C2:C3"/>
    <mergeCell ref="D2:AG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57" r:id="rId1"/>
  <ignoredErrors>
    <ignoredError sqref="AG66 AG27:AG48" formula="1"/>
    <ignoredError sqref="AG20:AG26 AG68:AG75 AG62:AG65 AG49:A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2006-08-30T10:36:18Z</dcterms:modified>
  <cp:category/>
  <cp:version/>
  <cp:contentType/>
  <cp:contentStatus/>
</cp:coreProperties>
</file>