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280" windowHeight="6870" activeTab="0"/>
  </bookViews>
  <sheets>
    <sheet name="Province" sheetId="1" r:id="rId1"/>
    <sheet name="Foglio3" sheetId="2" r:id="rId2"/>
  </sheets>
  <definedNames/>
  <calcPr fullCalcOnLoad="1"/>
</workbook>
</file>

<file path=xl/sharedStrings.xml><?xml version="1.0" encoding="utf-8"?>
<sst xmlns="http://schemas.openxmlformats.org/spreadsheetml/2006/main" count="47" uniqueCount="35">
  <si>
    <t>PROVINCE</t>
  </si>
  <si>
    <t>Maschi</t>
  </si>
  <si>
    <t>Femmine</t>
  </si>
  <si>
    <t>Totale</t>
  </si>
  <si>
    <t>Pordenone</t>
  </si>
  <si>
    <t>Udine</t>
  </si>
  <si>
    <t>Gorizia</t>
  </si>
  <si>
    <t>Trieste</t>
  </si>
  <si>
    <t>Friuli Venezia Giulia</t>
  </si>
  <si>
    <t>Classe di età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</si>
  <si>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</si>
  <si>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</si>
  <si>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</si>
  <si>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</si>
  <si>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</si>
  <si>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</si>
  <si>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</si>
  <si>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</si>
  <si>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</si>
  <si>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</si>
  <si>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</si>
  <si>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</si>
  <si>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</si>
  <si>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</si>
  <si>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</si>
  <si>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</si>
  <si>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</si>
  <si>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</si>
  <si>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</si>
  <si>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</si>
  <si>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TOTALE</t>
  </si>
  <si>
    <t>100+</t>
  </si>
  <si>
    <t>Elaborazione: Servizio programmazione, pianificazione strategica, controllo di gestione e statistica - Regione FVG</t>
  </si>
  <si>
    <t>Fonte: ISTAT</t>
  </si>
  <si>
    <t>Popolazione per sesso, fasce d'età quinquennali e provincia al 31 dicembre 2022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</si>
</sst>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#,##0.0"/>
    <numFmt numFmtId="182" formatCode="General_)"/>
    <numFmt numFmtId="183" formatCode="_-* #,##0_-;\-* #,##0_-;_-* &quot;-&quot;??_-;_-@_-"/>
    <numFmt numFmtId="184" formatCode="_(* #,##0.00_);_(* \(#,##0.00\);_(* &quot;-&quot;??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</numFmts>
  <fonts count="45">
    <font>
      <sz val="10"/>
      <name val="Arial"/>
      <family val="2"/>
    </font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2"/>
      <color indexed="41"/>
      <name val="DecimaWE Rg"/>
      <family val="0"/>
    </font>
    <font>
      <sz val="10"/>
      <name val="DecimaWE Rg"/>
      <family val="0"/>
    </font>
    <font>
      <sz val="8"/>
      <color indexed="8"/>
      <name val="DecimaWE Rg"/>
      <family val="0"/>
    </font>
    <font>
      <b/>
      <sz val="9"/>
      <color indexed="43"/>
      <name val="DecimaWE Rg"/>
      <family val="0"/>
    </font>
    <font>
      <sz val="9"/>
      <color indexed="8"/>
      <name val="DecimaWE Rg"/>
      <family val="0"/>
    </font>
    <font>
      <b/>
      <sz val="9"/>
      <color indexed="8"/>
      <name val="DecimaWE Rg"/>
      <family val="0"/>
    </font>
    <font>
      <b/>
      <sz val="10"/>
      <name val="DecimaWE Rg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6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3F3F7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29" borderId="0" applyNumberFormat="0" applyBorder="0" applyAlignment="0" applyProtection="0"/>
    <xf numFmtId="0" fontId="1" fillId="30" borderId="4" applyNumberFormat="0" applyFont="0" applyAlignment="0" applyProtection="0"/>
    <xf numFmtId="0" fontId="35" fillId="20" borderId="5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right" wrapText="1"/>
    </xf>
    <xf numFmtId="0" fontId="7" fillId="33" borderId="1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/>
    </xf>
    <xf numFmtId="0" fontId="7" fillId="33" borderId="11" xfId="0" applyFont="1" applyFill="1" applyBorder="1" applyAlignment="1">
      <alignment horizontal="left" vertical="center" wrapText="1"/>
    </xf>
    <xf numFmtId="0" fontId="7" fillId="33" borderId="12" xfId="0" applyFont="1" applyFill="1" applyBorder="1" applyAlignment="1">
      <alignment horizontal="left" vertical="center" wrapText="1"/>
    </xf>
    <xf numFmtId="0" fontId="8" fillId="34" borderId="13" xfId="0" applyFont="1" applyFill="1" applyBorder="1" applyAlignment="1">
      <alignment horizontal="center" wrapText="1"/>
    </xf>
    <xf numFmtId="0" fontId="8" fillId="34" borderId="14" xfId="0" applyFont="1" applyFill="1" applyBorder="1" applyAlignment="1">
      <alignment horizontal="center" wrapText="1"/>
    </xf>
    <xf numFmtId="0" fontId="9" fillId="0" borderId="15" xfId="0" applyFont="1" applyBorder="1" applyAlignment="1">
      <alignment horizontal="justify" wrapText="1"/>
    </xf>
    <xf numFmtId="3" fontId="8" fillId="0" borderId="15" xfId="0" applyNumberFormat="1" applyFont="1" applyBorder="1" applyAlignment="1">
      <alignment horizontal="right" wrapText="1"/>
    </xf>
    <xf numFmtId="3" fontId="8" fillId="0" borderId="16" xfId="0" applyNumberFormat="1" applyFont="1" applyBorder="1" applyAlignment="1">
      <alignment horizontal="right" wrapText="1"/>
    </xf>
    <xf numFmtId="3" fontId="9" fillId="0" borderId="16" xfId="0" applyNumberFormat="1" applyFont="1" applyBorder="1" applyAlignment="1">
      <alignment horizontal="right" wrapText="1"/>
    </xf>
    <xf numFmtId="49" fontId="9" fillId="0" borderId="15" xfId="0" applyNumberFormat="1" applyFont="1" applyBorder="1" applyAlignment="1">
      <alignment horizontal="justify" wrapText="1"/>
    </xf>
    <xf numFmtId="3" fontId="8" fillId="0" borderId="17" xfId="0" applyNumberFormat="1" applyFont="1" applyBorder="1" applyAlignment="1">
      <alignment horizontal="right" wrapText="1"/>
    </xf>
    <xf numFmtId="3" fontId="8" fillId="0" borderId="0" xfId="0" applyNumberFormat="1" applyFont="1" applyBorder="1" applyAlignment="1">
      <alignment horizontal="right" wrapText="1"/>
    </xf>
    <xf numFmtId="3" fontId="9" fillId="0" borderId="0" xfId="0" applyNumberFormat="1" applyFont="1" applyBorder="1" applyAlignment="1">
      <alignment horizontal="right" wrapText="1"/>
    </xf>
    <xf numFmtId="0" fontId="10" fillId="0" borderId="0" xfId="0" applyFont="1" applyFill="1" applyAlignment="1">
      <alignment/>
    </xf>
    <xf numFmtId="49" fontId="9" fillId="0" borderId="18" xfId="0" applyNumberFormat="1" applyFont="1" applyBorder="1" applyAlignment="1">
      <alignment horizontal="justify" wrapText="1"/>
    </xf>
    <xf numFmtId="0" fontId="7" fillId="33" borderId="19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6" fillId="0" borderId="0" xfId="0" applyFont="1" applyAlignment="1">
      <alignment horizontal="right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justify" wrapText="1"/>
    </xf>
    <xf numFmtId="0" fontId="7" fillId="33" borderId="20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006BA0"/>
      <rgbColor rgb="0090DBFF"/>
      <rgbColor rgb="00FFFFFF"/>
      <rgbColor rgb="00FFFFFF"/>
      <rgbColor rgb="00707070"/>
      <rgbColor rgb="00FFFFFF"/>
      <rgbColor rgb="00AFAFA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"/>
  <sheetViews>
    <sheetView tabSelected="1" zoomScalePageLayoutView="0" workbookViewId="0" topLeftCell="A1">
      <selection activeCell="A2" sqref="A2:P2"/>
    </sheetView>
  </sheetViews>
  <sheetFormatPr defaultColWidth="8.7109375" defaultRowHeight="12.75"/>
  <cols>
    <col min="1" max="1" width="24.7109375" style="1" customWidth="1"/>
    <col min="2" max="2" width="7.57421875" style="1" customWidth="1"/>
    <col min="3" max="3" width="8.7109375" style="1" customWidth="1"/>
    <col min="4" max="5" width="7.57421875" style="1" customWidth="1"/>
    <col min="6" max="6" width="8.7109375" style="1" customWidth="1"/>
    <col min="7" max="7" width="7.57421875" style="1" customWidth="1"/>
    <col min="8" max="8" width="7.57421875" style="4" customWidth="1"/>
    <col min="9" max="9" width="8.7109375" style="4" customWidth="1"/>
    <col min="10" max="11" width="7.57421875" style="4" customWidth="1"/>
    <col min="12" max="12" width="8.7109375" style="4" customWidth="1"/>
    <col min="13" max="14" width="7.57421875" style="4" customWidth="1"/>
    <col min="15" max="15" width="8.7109375" style="4" customWidth="1"/>
    <col min="16" max="16" width="7.8515625" style="4" bestFit="1" customWidth="1"/>
    <col min="17" max="16384" width="8.7109375" style="4" customWidth="1"/>
  </cols>
  <sheetData>
    <row r="1" spans="1:16" s="1" customFormat="1" ht="20.25" customHeight="1">
      <c r="A1" s="24" t="s">
        <v>34</v>
      </c>
      <c r="B1" s="24"/>
      <c r="C1" s="24"/>
      <c r="D1" s="24"/>
      <c r="E1" s="24"/>
      <c r="F1" s="24"/>
      <c r="G1" s="24"/>
      <c r="H1" s="24"/>
      <c r="I1" s="24"/>
      <c r="J1" s="24"/>
      <c r="K1" s="23"/>
      <c r="L1" s="23"/>
      <c r="M1" s="23"/>
      <c r="N1" s="23"/>
      <c r="O1" s="23"/>
      <c r="P1" s="23"/>
    </row>
    <row r="2" spans="1:16" s="1" customFormat="1" ht="21.75" customHeight="1">
      <c r="A2" s="22" t="s">
        <v>33</v>
      </c>
      <c r="B2" s="22"/>
      <c r="C2" s="22"/>
      <c r="D2" s="22"/>
      <c r="E2" s="22"/>
      <c r="F2" s="22"/>
      <c r="G2" s="22"/>
      <c r="H2" s="22"/>
      <c r="I2" s="22"/>
      <c r="J2" s="22"/>
      <c r="K2" s="23"/>
      <c r="L2" s="23"/>
      <c r="M2" s="23"/>
      <c r="N2" s="23"/>
      <c r="O2" s="23"/>
      <c r="P2" s="23"/>
    </row>
    <row r="3" spans="1:16" s="1" customFormat="1" ht="13.5" customHeight="1">
      <c r="A3" s="22" t="s">
        <v>32</v>
      </c>
      <c r="B3" s="22"/>
      <c r="C3" s="22"/>
      <c r="D3" s="22"/>
      <c r="E3" s="22"/>
      <c r="F3" s="22"/>
      <c r="G3" s="22"/>
      <c r="H3" s="22"/>
      <c r="I3" s="22"/>
      <c r="J3" s="22"/>
      <c r="K3" s="23"/>
      <c r="L3" s="23"/>
      <c r="M3" s="23"/>
      <c r="N3" s="23"/>
      <c r="O3" s="23"/>
      <c r="P3" s="23"/>
    </row>
    <row r="4" spans="1:11" s="1" customFormat="1" ht="13.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0" s="1" customFormat="1" ht="13.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6" ht="27.75" customHeight="1">
      <c r="A6" s="3"/>
      <c r="B6" s="26" t="s">
        <v>0</v>
      </c>
      <c r="C6" s="27"/>
      <c r="D6" s="27"/>
      <c r="E6" s="27"/>
      <c r="F6" s="27"/>
      <c r="G6" s="27"/>
      <c r="H6" s="27"/>
      <c r="I6" s="27"/>
      <c r="J6" s="27"/>
      <c r="K6" s="23"/>
      <c r="L6" s="23"/>
      <c r="M6" s="23"/>
      <c r="N6" s="23"/>
      <c r="O6" s="23"/>
      <c r="P6" s="23"/>
    </row>
    <row r="7" spans="1:16" ht="27.75" customHeight="1">
      <c r="A7" s="5"/>
      <c r="B7" s="19" t="s">
        <v>6</v>
      </c>
      <c r="C7" s="20"/>
      <c r="D7" s="20"/>
      <c r="E7" s="25" t="s">
        <v>4</v>
      </c>
      <c r="F7" s="25"/>
      <c r="G7" s="25"/>
      <c r="H7" s="25" t="s">
        <v>7</v>
      </c>
      <c r="I7" s="20"/>
      <c r="J7" s="21"/>
      <c r="K7" s="19" t="s">
        <v>5</v>
      </c>
      <c r="L7" s="20"/>
      <c r="M7" s="21"/>
      <c r="N7" s="19" t="s">
        <v>8</v>
      </c>
      <c r="O7" s="20"/>
      <c r="P7" s="21"/>
    </row>
    <row r="8" spans="1:16" ht="27.75" customHeight="1">
      <c r="A8" s="6" t="s">
        <v>9</v>
      </c>
      <c r="B8" s="7" t="s">
        <v>1</v>
      </c>
      <c r="C8" s="8" t="s">
        <v>2</v>
      </c>
      <c r="D8" s="8" t="s">
        <v>3</v>
      </c>
      <c r="E8" s="8" t="s">
        <v>1</v>
      </c>
      <c r="F8" s="8" t="s">
        <v>2</v>
      </c>
      <c r="G8" s="8" t="s">
        <v>3</v>
      </c>
      <c r="H8" s="8" t="s">
        <v>1</v>
      </c>
      <c r="I8" s="8" t="s">
        <v>2</v>
      </c>
      <c r="J8" s="8" t="s">
        <v>3</v>
      </c>
      <c r="K8" s="8" t="s">
        <v>1</v>
      </c>
      <c r="L8" s="8" t="s">
        <v>2</v>
      </c>
      <c r="M8" s="8" t="s">
        <v>3</v>
      </c>
      <c r="N8" s="8" t="s">
        <v>1</v>
      </c>
      <c r="O8" s="8" t="s">
        <v>2</v>
      </c>
      <c r="P8" s="8" t="s">
        <v>3</v>
      </c>
    </row>
    <row r="9" spans="1:16" ht="18" customHeight="1">
      <c r="A9" s="9" t="s">
        <v>10</v>
      </c>
      <c r="B9" s="10">
        <v>2245</v>
      </c>
      <c r="C9" s="11">
        <v>2278</v>
      </c>
      <c r="D9" s="12">
        <f>SUM(B9:C9)</f>
        <v>4523</v>
      </c>
      <c r="E9" s="11">
        <v>5578</v>
      </c>
      <c r="F9" s="11">
        <v>5262</v>
      </c>
      <c r="G9" s="12">
        <f>SUM(E9:F9)</f>
        <v>10840</v>
      </c>
      <c r="H9" s="11">
        <v>3580</v>
      </c>
      <c r="I9" s="11">
        <v>3428</v>
      </c>
      <c r="J9" s="12">
        <f>SUM(H9:I9)</f>
        <v>7008</v>
      </c>
      <c r="K9" s="11">
        <v>8059</v>
      </c>
      <c r="L9" s="11">
        <v>7607</v>
      </c>
      <c r="M9" s="12">
        <f>SUM(K9:L9)</f>
        <v>15666</v>
      </c>
      <c r="N9" s="11">
        <f>SUM(B9,E9,H9,K9)</f>
        <v>19462</v>
      </c>
      <c r="O9" s="11">
        <v>18575</v>
      </c>
      <c r="P9" s="12">
        <f>SUM(D9,G9,J9,M9)</f>
        <v>38037</v>
      </c>
    </row>
    <row r="10" spans="1:16" ht="18" customHeight="1">
      <c r="A10" s="13" t="s">
        <v>11</v>
      </c>
      <c r="B10" s="14">
        <v>2692</v>
      </c>
      <c r="C10" s="15">
        <v>2510</v>
      </c>
      <c r="D10" s="16">
        <f aca="true" t="shared" si="0" ref="D10:D30">SUM(B10:C10)</f>
        <v>5202</v>
      </c>
      <c r="E10" s="15">
        <v>6693</v>
      </c>
      <c r="F10" s="15">
        <v>6401</v>
      </c>
      <c r="G10" s="16">
        <f aca="true" t="shared" si="1" ref="G10:G30">SUM(E10:F10)</f>
        <v>13094</v>
      </c>
      <c r="H10" s="15">
        <v>4136</v>
      </c>
      <c r="I10" s="15">
        <v>3817</v>
      </c>
      <c r="J10" s="16">
        <f aca="true" t="shared" si="2" ref="J10:J30">SUM(H10:I10)</f>
        <v>7953</v>
      </c>
      <c r="K10" s="15">
        <v>9712</v>
      </c>
      <c r="L10" s="15">
        <v>9278</v>
      </c>
      <c r="M10" s="16">
        <f aca="true" t="shared" si="3" ref="M10:M30">SUM(K10:L10)</f>
        <v>18990</v>
      </c>
      <c r="N10" s="15">
        <f aca="true" t="shared" si="4" ref="N10:P29">SUM(B10,E10,H10,K10)</f>
        <v>23233</v>
      </c>
      <c r="O10" s="15">
        <v>22006</v>
      </c>
      <c r="P10" s="16">
        <f t="shared" si="4"/>
        <v>45239</v>
      </c>
    </row>
    <row r="11" spans="1:16" ht="18" customHeight="1">
      <c r="A11" s="13" t="s">
        <v>12</v>
      </c>
      <c r="B11" s="14">
        <v>3178</v>
      </c>
      <c r="C11" s="15">
        <v>2810</v>
      </c>
      <c r="D11" s="16">
        <f t="shared" si="0"/>
        <v>5988</v>
      </c>
      <c r="E11" s="15">
        <v>7793</v>
      </c>
      <c r="F11" s="15">
        <v>7137</v>
      </c>
      <c r="G11" s="16">
        <f t="shared" si="1"/>
        <v>14930</v>
      </c>
      <c r="H11" s="15">
        <v>4795</v>
      </c>
      <c r="I11" s="15">
        <v>4428</v>
      </c>
      <c r="J11" s="16">
        <f t="shared" si="2"/>
        <v>9223</v>
      </c>
      <c r="K11" s="15">
        <v>11200</v>
      </c>
      <c r="L11" s="15">
        <v>10848</v>
      </c>
      <c r="M11" s="16">
        <f t="shared" si="3"/>
        <v>22048</v>
      </c>
      <c r="N11" s="15">
        <f t="shared" si="4"/>
        <v>26966</v>
      </c>
      <c r="O11" s="15">
        <v>25223</v>
      </c>
      <c r="P11" s="16">
        <f t="shared" si="4"/>
        <v>52189</v>
      </c>
    </row>
    <row r="12" spans="1:16" ht="18" customHeight="1">
      <c r="A12" s="13" t="s">
        <v>13</v>
      </c>
      <c r="B12" s="14">
        <v>3213</v>
      </c>
      <c r="C12" s="15">
        <v>3007</v>
      </c>
      <c r="D12" s="16">
        <f t="shared" si="0"/>
        <v>6220</v>
      </c>
      <c r="E12" s="15">
        <v>7749</v>
      </c>
      <c r="F12" s="15">
        <v>7328</v>
      </c>
      <c r="G12" s="16">
        <f t="shared" si="1"/>
        <v>15077</v>
      </c>
      <c r="H12" s="15">
        <v>5013</v>
      </c>
      <c r="I12" s="15">
        <v>4632</v>
      </c>
      <c r="J12" s="16">
        <f t="shared" si="2"/>
        <v>9645</v>
      </c>
      <c r="K12" s="15">
        <v>11932</v>
      </c>
      <c r="L12" s="15">
        <v>11243</v>
      </c>
      <c r="M12" s="16">
        <f t="shared" si="3"/>
        <v>23175</v>
      </c>
      <c r="N12" s="15">
        <f t="shared" si="4"/>
        <v>27907</v>
      </c>
      <c r="O12" s="15">
        <v>26210</v>
      </c>
      <c r="P12" s="16">
        <f t="shared" si="4"/>
        <v>54117</v>
      </c>
    </row>
    <row r="13" spans="1:16" s="17" customFormat="1" ht="18" customHeight="1">
      <c r="A13" s="13" t="s">
        <v>14</v>
      </c>
      <c r="B13" s="14">
        <v>3590</v>
      </c>
      <c r="C13" s="15">
        <v>2988</v>
      </c>
      <c r="D13" s="16">
        <f t="shared" si="0"/>
        <v>6578</v>
      </c>
      <c r="E13" s="15">
        <v>7921</v>
      </c>
      <c r="F13" s="15">
        <v>7110</v>
      </c>
      <c r="G13" s="16">
        <f t="shared" si="1"/>
        <v>15031</v>
      </c>
      <c r="H13" s="15">
        <v>5451</v>
      </c>
      <c r="I13" s="15">
        <v>4723</v>
      </c>
      <c r="J13" s="16">
        <f t="shared" si="2"/>
        <v>10174</v>
      </c>
      <c r="K13" s="15">
        <v>12378</v>
      </c>
      <c r="L13" s="15">
        <v>11212</v>
      </c>
      <c r="M13" s="16">
        <f t="shared" si="3"/>
        <v>23590</v>
      </c>
      <c r="N13" s="15">
        <f t="shared" si="4"/>
        <v>29340</v>
      </c>
      <c r="O13" s="15">
        <v>26033</v>
      </c>
      <c r="P13" s="16">
        <f t="shared" si="4"/>
        <v>55373</v>
      </c>
    </row>
    <row r="14" spans="1:16" s="1" customFormat="1" ht="18" customHeight="1">
      <c r="A14" s="13" t="s">
        <v>15</v>
      </c>
      <c r="B14" s="14">
        <v>3463</v>
      </c>
      <c r="C14" s="15">
        <v>3104</v>
      </c>
      <c r="D14" s="16">
        <f t="shared" si="0"/>
        <v>6567</v>
      </c>
      <c r="E14" s="15">
        <v>7890</v>
      </c>
      <c r="F14" s="15">
        <v>6915</v>
      </c>
      <c r="G14" s="16">
        <f t="shared" si="1"/>
        <v>14805</v>
      </c>
      <c r="H14" s="15">
        <v>6037</v>
      </c>
      <c r="I14" s="15">
        <v>5167</v>
      </c>
      <c r="J14" s="16">
        <f t="shared" si="2"/>
        <v>11204</v>
      </c>
      <c r="K14" s="15">
        <v>12216</v>
      </c>
      <c r="L14" s="15">
        <v>10990</v>
      </c>
      <c r="M14" s="16">
        <f t="shared" si="3"/>
        <v>23206</v>
      </c>
      <c r="N14" s="15">
        <f t="shared" si="4"/>
        <v>29606</v>
      </c>
      <c r="O14" s="15">
        <v>26176</v>
      </c>
      <c r="P14" s="16">
        <f t="shared" si="4"/>
        <v>55782</v>
      </c>
    </row>
    <row r="15" spans="1:16" ht="18" customHeight="1">
      <c r="A15" s="13" t="s">
        <v>16</v>
      </c>
      <c r="B15" s="14">
        <v>3452</v>
      </c>
      <c r="C15" s="15">
        <v>3249</v>
      </c>
      <c r="D15" s="16">
        <f t="shared" si="0"/>
        <v>6701</v>
      </c>
      <c r="E15" s="15">
        <v>8295</v>
      </c>
      <c r="F15" s="15">
        <v>7756</v>
      </c>
      <c r="G15" s="16">
        <f t="shared" si="1"/>
        <v>16051</v>
      </c>
      <c r="H15" s="15">
        <v>6534</v>
      </c>
      <c r="I15" s="15">
        <v>5838</v>
      </c>
      <c r="J15" s="16">
        <f t="shared" si="2"/>
        <v>12372</v>
      </c>
      <c r="K15" s="15">
        <v>12691</v>
      </c>
      <c r="L15" s="15">
        <v>12326</v>
      </c>
      <c r="M15" s="16">
        <f t="shared" si="3"/>
        <v>25017</v>
      </c>
      <c r="N15" s="15">
        <f t="shared" si="4"/>
        <v>30972</v>
      </c>
      <c r="O15" s="15">
        <v>29169</v>
      </c>
      <c r="P15" s="16">
        <f t="shared" si="4"/>
        <v>60141</v>
      </c>
    </row>
    <row r="16" spans="1:16" ht="18" customHeight="1">
      <c r="A16" s="13" t="s">
        <v>17</v>
      </c>
      <c r="B16" s="14">
        <v>3478</v>
      </c>
      <c r="C16" s="15">
        <v>3252</v>
      </c>
      <c r="D16" s="16">
        <f t="shared" si="0"/>
        <v>6730</v>
      </c>
      <c r="E16" s="15">
        <v>8516</v>
      </c>
      <c r="F16" s="15">
        <v>8300</v>
      </c>
      <c r="G16" s="16">
        <f t="shared" si="1"/>
        <v>16816</v>
      </c>
      <c r="H16" s="15">
        <v>6147</v>
      </c>
      <c r="I16" s="15">
        <v>5764</v>
      </c>
      <c r="J16" s="16">
        <f t="shared" si="2"/>
        <v>11911</v>
      </c>
      <c r="K16" s="15">
        <v>13380</v>
      </c>
      <c r="L16" s="15">
        <v>13225</v>
      </c>
      <c r="M16" s="16">
        <f t="shared" si="3"/>
        <v>26605</v>
      </c>
      <c r="N16" s="15">
        <f t="shared" si="4"/>
        <v>31521</v>
      </c>
      <c r="O16" s="15">
        <v>30541</v>
      </c>
      <c r="P16" s="16">
        <f t="shared" si="4"/>
        <v>62062</v>
      </c>
    </row>
    <row r="17" spans="1:16" ht="18" customHeight="1">
      <c r="A17" s="13" t="s">
        <v>18</v>
      </c>
      <c r="B17" s="14">
        <v>4338</v>
      </c>
      <c r="C17" s="15">
        <v>3827</v>
      </c>
      <c r="D17" s="16">
        <f t="shared" si="0"/>
        <v>8165</v>
      </c>
      <c r="E17" s="15">
        <v>10307</v>
      </c>
      <c r="F17" s="15">
        <v>9826</v>
      </c>
      <c r="G17" s="16">
        <f t="shared" si="1"/>
        <v>20133</v>
      </c>
      <c r="H17" s="15">
        <v>6189</v>
      </c>
      <c r="I17" s="15">
        <v>6114</v>
      </c>
      <c r="J17" s="16">
        <f t="shared" si="2"/>
        <v>12303</v>
      </c>
      <c r="K17" s="15">
        <v>15880</v>
      </c>
      <c r="L17" s="15">
        <v>15301</v>
      </c>
      <c r="M17" s="16">
        <f t="shared" si="3"/>
        <v>31181</v>
      </c>
      <c r="N17" s="15">
        <f t="shared" si="4"/>
        <v>36714</v>
      </c>
      <c r="O17" s="15">
        <v>35068</v>
      </c>
      <c r="P17" s="16">
        <f t="shared" si="4"/>
        <v>71782</v>
      </c>
    </row>
    <row r="18" spans="1:16" ht="18" customHeight="1">
      <c r="A18" s="13" t="s">
        <v>19</v>
      </c>
      <c r="B18" s="14">
        <v>5365</v>
      </c>
      <c r="C18" s="15">
        <v>4970</v>
      </c>
      <c r="D18" s="16">
        <f t="shared" si="0"/>
        <v>10335</v>
      </c>
      <c r="E18" s="15">
        <v>12289</v>
      </c>
      <c r="F18" s="15">
        <v>11846</v>
      </c>
      <c r="G18" s="16">
        <f t="shared" si="1"/>
        <v>24135</v>
      </c>
      <c r="H18" s="15">
        <v>8117</v>
      </c>
      <c r="I18" s="15">
        <v>8432</v>
      </c>
      <c r="J18" s="16">
        <f t="shared" si="2"/>
        <v>16549</v>
      </c>
      <c r="K18" s="15">
        <v>19246</v>
      </c>
      <c r="L18" s="15">
        <v>19635</v>
      </c>
      <c r="M18" s="16">
        <f t="shared" si="3"/>
        <v>38881</v>
      </c>
      <c r="N18" s="15">
        <f t="shared" si="4"/>
        <v>45017</v>
      </c>
      <c r="O18" s="15">
        <v>44883</v>
      </c>
      <c r="P18" s="16">
        <f t="shared" si="4"/>
        <v>89900</v>
      </c>
    </row>
    <row r="19" spans="1:16" ht="18" customHeight="1">
      <c r="A19" s="13" t="s">
        <v>20</v>
      </c>
      <c r="B19" s="14">
        <v>6053</v>
      </c>
      <c r="C19" s="15">
        <v>5765</v>
      </c>
      <c r="D19" s="16">
        <f t="shared" si="0"/>
        <v>11818</v>
      </c>
      <c r="E19" s="15">
        <v>12764</v>
      </c>
      <c r="F19" s="15">
        <v>12936</v>
      </c>
      <c r="G19" s="16">
        <f t="shared" si="1"/>
        <v>25700</v>
      </c>
      <c r="H19" s="15">
        <v>9255</v>
      </c>
      <c r="I19" s="15">
        <v>9449</v>
      </c>
      <c r="J19" s="16">
        <f t="shared" si="2"/>
        <v>18704</v>
      </c>
      <c r="K19" s="15">
        <v>21677</v>
      </c>
      <c r="L19" s="15">
        <v>21926</v>
      </c>
      <c r="M19" s="16">
        <f t="shared" si="3"/>
        <v>43603</v>
      </c>
      <c r="N19" s="15">
        <f t="shared" si="4"/>
        <v>49749</v>
      </c>
      <c r="O19" s="15">
        <v>50076</v>
      </c>
      <c r="P19" s="16">
        <f t="shared" si="4"/>
        <v>99825</v>
      </c>
    </row>
    <row r="20" spans="1:16" ht="18" customHeight="1">
      <c r="A20" s="13" t="s">
        <v>21</v>
      </c>
      <c r="B20" s="14">
        <v>6143</v>
      </c>
      <c r="C20" s="15">
        <v>5988</v>
      </c>
      <c r="D20" s="16">
        <f t="shared" si="0"/>
        <v>12131</v>
      </c>
      <c r="E20" s="15">
        <v>12446</v>
      </c>
      <c r="F20" s="15">
        <v>12731</v>
      </c>
      <c r="G20" s="16">
        <f t="shared" si="1"/>
        <v>25177</v>
      </c>
      <c r="H20" s="15">
        <v>9473</v>
      </c>
      <c r="I20" s="15">
        <v>9904</v>
      </c>
      <c r="J20" s="16">
        <f t="shared" si="2"/>
        <v>19377</v>
      </c>
      <c r="K20" s="15">
        <v>22047</v>
      </c>
      <c r="L20" s="15">
        <v>22598</v>
      </c>
      <c r="M20" s="16">
        <f t="shared" si="3"/>
        <v>44645</v>
      </c>
      <c r="N20" s="15">
        <f t="shared" si="4"/>
        <v>50109</v>
      </c>
      <c r="O20" s="15">
        <v>51221</v>
      </c>
      <c r="P20" s="16">
        <f t="shared" si="4"/>
        <v>101330</v>
      </c>
    </row>
    <row r="21" spans="1:16" ht="18" customHeight="1">
      <c r="A21" s="13" t="s">
        <v>22</v>
      </c>
      <c r="B21" s="14">
        <v>5109</v>
      </c>
      <c r="C21" s="15">
        <v>4970</v>
      </c>
      <c r="D21" s="16">
        <f t="shared" si="0"/>
        <v>10079</v>
      </c>
      <c r="E21" s="15">
        <v>10444</v>
      </c>
      <c r="F21" s="15">
        <v>10943</v>
      </c>
      <c r="G21" s="16">
        <f t="shared" si="1"/>
        <v>21387</v>
      </c>
      <c r="H21" s="15">
        <v>8105</v>
      </c>
      <c r="I21" s="15">
        <v>8566</v>
      </c>
      <c r="J21" s="16">
        <f t="shared" si="2"/>
        <v>16671</v>
      </c>
      <c r="K21" s="15">
        <v>19113</v>
      </c>
      <c r="L21" s="15">
        <v>19851</v>
      </c>
      <c r="M21" s="16">
        <f t="shared" si="3"/>
        <v>38964</v>
      </c>
      <c r="N21" s="15">
        <f t="shared" si="4"/>
        <v>42771</v>
      </c>
      <c r="O21" s="15">
        <v>44330</v>
      </c>
      <c r="P21" s="16">
        <f t="shared" si="4"/>
        <v>87101</v>
      </c>
    </row>
    <row r="22" spans="1:16" ht="18" customHeight="1">
      <c r="A22" s="13" t="s">
        <v>23</v>
      </c>
      <c r="B22" s="14">
        <v>4024</v>
      </c>
      <c r="C22" s="15">
        <v>4316</v>
      </c>
      <c r="D22" s="16">
        <f t="shared" si="0"/>
        <v>8340</v>
      </c>
      <c r="E22" s="15">
        <v>8907</v>
      </c>
      <c r="F22" s="15">
        <v>9673</v>
      </c>
      <c r="G22" s="16">
        <f t="shared" si="1"/>
        <v>18580</v>
      </c>
      <c r="H22" s="15">
        <v>6750</v>
      </c>
      <c r="I22" s="15">
        <v>7674</v>
      </c>
      <c r="J22" s="16">
        <f t="shared" si="2"/>
        <v>14424</v>
      </c>
      <c r="K22" s="15">
        <v>16061</v>
      </c>
      <c r="L22" s="15">
        <v>17550</v>
      </c>
      <c r="M22" s="16">
        <f t="shared" si="3"/>
        <v>33611</v>
      </c>
      <c r="N22" s="15">
        <f t="shared" si="4"/>
        <v>35742</v>
      </c>
      <c r="O22" s="15">
        <v>39213</v>
      </c>
      <c r="P22" s="16">
        <f t="shared" si="4"/>
        <v>74955</v>
      </c>
    </row>
    <row r="23" spans="1:16" ht="18" customHeight="1">
      <c r="A23" s="13" t="s">
        <v>24</v>
      </c>
      <c r="B23" s="14">
        <v>3716</v>
      </c>
      <c r="C23" s="15">
        <v>4461</v>
      </c>
      <c r="D23" s="16">
        <f t="shared" si="0"/>
        <v>8177</v>
      </c>
      <c r="E23" s="15">
        <v>8490</v>
      </c>
      <c r="F23" s="15">
        <v>9430</v>
      </c>
      <c r="G23" s="16">
        <f t="shared" si="1"/>
        <v>17920</v>
      </c>
      <c r="H23" s="15">
        <v>6388</v>
      </c>
      <c r="I23" s="15">
        <v>7858</v>
      </c>
      <c r="J23" s="16">
        <f t="shared" si="2"/>
        <v>14246</v>
      </c>
      <c r="K23" s="15">
        <v>15211</v>
      </c>
      <c r="L23" s="15">
        <v>17313</v>
      </c>
      <c r="M23" s="16">
        <f t="shared" si="3"/>
        <v>32524</v>
      </c>
      <c r="N23" s="15">
        <f t="shared" si="4"/>
        <v>33805</v>
      </c>
      <c r="O23" s="15">
        <v>39062</v>
      </c>
      <c r="P23" s="16">
        <f t="shared" si="4"/>
        <v>72867</v>
      </c>
    </row>
    <row r="24" spans="1:16" ht="18" customHeight="1">
      <c r="A24" s="13" t="s">
        <v>25</v>
      </c>
      <c r="B24" s="14">
        <v>3338</v>
      </c>
      <c r="C24" s="15">
        <v>4137</v>
      </c>
      <c r="D24" s="16">
        <f t="shared" si="0"/>
        <v>7475</v>
      </c>
      <c r="E24" s="15">
        <v>7137</v>
      </c>
      <c r="F24" s="15">
        <v>8281</v>
      </c>
      <c r="G24" s="16">
        <f t="shared" si="1"/>
        <v>15418</v>
      </c>
      <c r="H24" s="15">
        <v>5660</v>
      </c>
      <c r="I24" s="15">
        <v>7518</v>
      </c>
      <c r="J24" s="16">
        <f t="shared" si="2"/>
        <v>13178</v>
      </c>
      <c r="K24" s="15">
        <v>13359</v>
      </c>
      <c r="L24" s="15">
        <v>15899</v>
      </c>
      <c r="M24" s="16">
        <f t="shared" si="3"/>
        <v>29258</v>
      </c>
      <c r="N24" s="15">
        <f t="shared" si="4"/>
        <v>29494</v>
      </c>
      <c r="O24" s="15">
        <v>35835</v>
      </c>
      <c r="P24" s="16">
        <f t="shared" si="4"/>
        <v>65329</v>
      </c>
    </row>
    <row r="25" spans="1:16" ht="18" customHeight="1">
      <c r="A25" s="13" t="s">
        <v>26</v>
      </c>
      <c r="B25" s="14">
        <v>2653</v>
      </c>
      <c r="C25" s="15">
        <v>3829</v>
      </c>
      <c r="D25" s="16">
        <f t="shared" si="0"/>
        <v>6482</v>
      </c>
      <c r="E25" s="15">
        <v>5451</v>
      </c>
      <c r="F25" s="15">
        <v>7299</v>
      </c>
      <c r="G25" s="16">
        <f t="shared" si="1"/>
        <v>12750</v>
      </c>
      <c r="H25" s="15">
        <v>4882</v>
      </c>
      <c r="I25" s="15">
        <v>7104</v>
      </c>
      <c r="J25" s="16">
        <f t="shared" si="2"/>
        <v>11986</v>
      </c>
      <c r="K25" s="15">
        <v>10351</v>
      </c>
      <c r="L25" s="15">
        <v>13892</v>
      </c>
      <c r="M25" s="16">
        <f t="shared" si="3"/>
        <v>24243</v>
      </c>
      <c r="N25" s="15">
        <f t="shared" si="4"/>
        <v>23337</v>
      </c>
      <c r="O25" s="15">
        <v>32124</v>
      </c>
      <c r="P25" s="16">
        <f t="shared" si="4"/>
        <v>55461</v>
      </c>
    </row>
    <row r="26" spans="1:16" ht="18" customHeight="1">
      <c r="A26" s="13" t="s">
        <v>27</v>
      </c>
      <c r="B26" s="14">
        <v>1454</v>
      </c>
      <c r="C26" s="15">
        <v>2607</v>
      </c>
      <c r="D26" s="16">
        <f t="shared" si="0"/>
        <v>4061</v>
      </c>
      <c r="E26" s="15">
        <v>2825</v>
      </c>
      <c r="F26" s="15">
        <v>4729</v>
      </c>
      <c r="G26" s="16">
        <f t="shared" si="1"/>
        <v>7554</v>
      </c>
      <c r="H26" s="15">
        <v>2651</v>
      </c>
      <c r="I26" s="15">
        <v>4673</v>
      </c>
      <c r="J26" s="16">
        <f t="shared" si="2"/>
        <v>7324</v>
      </c>
      <c r="K26" s="15">
        <v>5108</v>
      </c>
      <c r="L26" s="15">
        <v>8816</v>
      </c>
      <c r="M26" s="16">
        <f t="shared" si="3"/>
        <v>13924</v>
      </c>
      <c r="N26" s="15">
        <f t="shared" si="4"/>
        <v>12038</v>
      </c>
      <c r="O26" s="15">
        <v>20825</v>
      </c>
      <c r="P26" s="16">
        <f t="shared" si="4"/>
        <v>32863</v>
      </c>
    </row>
    <row r="27" spans="1:16" ht="18" customHeight="1">
      <c r="A27" s="13" t="s">
        <v>28</v>
      </c>
      <c r="B27" s="14">
        <v>526</v>
      </c>
      <c r="C27" s="15">
        <v>1353</v>
      </c>
      <c r="D27" s="16">
        <f t="shared" si="0"/>
        <v>1879</v>
      </c>
      <c r="E27" s="15">
        <v>1014</v>
      </c>
      <c r="F27" s="15">
        <v>2559</v>
      </c>
      <c r="G27" s="16">
        <f t="shared" si="1"/>
        <v>3573</v>
      </c>
      <c r="H27" s="15">
        <v>957</v>
      </c>
      <c r="I27" s="15">
        <v>2410</v>
      </c>
      <c r="J27" s="16">
        <f t="shared" si="2"/>
        <v>3367</v>
      </c>
      <c r="K27" s="15">
        <v>1727</v>
      </c>
      <c r="L27" s="15">
        <v>4486</v>
      </c>
      <c r="M27" s="16">
        <f t="shared" si="3"/>
        <v>6213</v>
      </c>
      <c r="N27" s="15">
        <f t="shared" si="4"/>
        <v>4224</v>
      </c>
      <c r="O27" s="15">
        <v>10808</v>
      </c>
      <c r="P27" s="16">
        <f t="shared" si="4"/>
        <v>15032</v>
      </c>
    </row>
    <row r="28" spans="1:16" ht="18" customHeight="1">
      <c r="A28" s="13" t="s">
        <v>29</v>
      </c>
      <c r="B28" s="14">
        <v>107</v>
      </c>
      <c r="C28" s="15">
        <v>410</v>
      </c>
      <c r="D28" s="16">
        <f t="shared" si="0"/>
        <v>517</v>
      </c>
      <c r="E28" s="15">
        <v>209</v>
      </c>
      <c r="F28" s="15">
        <v>822</v>
      </c>
      <c r="G28" s="16">
        <f t="shared" si="1"/>
        <v>1031</v>
      </c>
      <c r="H28" s="15">
        <v>167</v>
      </c>
      <c r="I28" s="15">
        <v>759</v>
      </c>
      <c r="J28" s="16">
        <f t="shared" si="2"/>
        <v>926</v>
      </c>
      <c r="K28" s="15">
        <v>334</v>
      </c>
      <c r="L28" s="15">
        <v>1445</v>
      </c>
      <c r="M28" s="16">
        <f t="shared" si="3"/>
        <v>1779</v>
      </c>
      <c r="N28" s="15">
        <f t="shared" si="4"/>
        <v>817</v>
      </c>
      <c r="O28" s="15">
        <v>3436</v>
      </c>
      <c r="P28" s="16">
        <f t="shared" si="4"/>
        <v>4253</v>
      </c>
    </row>
    <row r="29" spans="1:16" ht="18" customHeight="1">
      <c r="A29" s="13" t="s">
        <v>31</v>
      </c>
      <c r="B29" s="14">
        <v>7</v>
      </c>
      <c r="C29" s="15">
        <v>59</v>
      </c>
      <c r="D29" s="16">
        <f t="shared" si="0"/>
        <v>66</v>
      </c>
      <c r="E29" s="15">
        <v>22</v>
      </c>
      <c r="F29" s="15">
        <v>109</v>
      </c>
      <c r="G29" s="16">
        <f t="shared" si="1"/>
        <v>131</v>
      </c>
      <c r="H29" s="15">
        <v>20</v>
      </c>
      <c r="I29" s="15">
        <v>140</v>
      </c>
      <c r="J29" s="16">
        <f t="shared" si="2"/>
        <v>160</v>
      </c>
      <c r="K29" s="15">
        <v>29</v>
      </c>
      <c r="L29" s="15">
        <v>224</v>
      </c>
      <c r="M29" s="16">
        <f t="shared" si="3"/>
        <v>253</v>
      </c>
      <c r="N29" s="15">
        <f t="shared" si="4"/>
        <v>78</v>
      </c>
      <c r="O29" s="15">
        <v>532</v>
      </c>
      <c r="P29" s="16">
        <f t="shared" si="4"/>
        <v>610</v>
      </c>
    </row>
    <row r="30" spans="1:16" ht="13.5">
      <c r="A30" s="18" t="s">
        <v>30</v>
      </c>
      <c r="B30" s="14">
        <f>SUM(B9:B29)</f>
        <v>68144</v>
      </c>
      <c r="C30" s="15">
        <f>SUM(C9:C29)</f>
        <v>69890</v>
      </c>
      <c r="D30" s="16">
        <f t="shared" si="0"/>
        <v>138034</v>
      </c>
      <c r="E30" s="15">
        <f>SUM(E9:E29)</f>
        <v>152740</v>
      </c>
      <c r="F30" s="15">
        <f>SUM(F9:F29)</f>
        <v>157393</v>
      </c>
      <c r="G30" s="16">
        <f t="shared" si="1"/>
        <v>310133</v>
      </c>
      <c r="H30" s="15">
        <f>SUM(H9:H29)</f>
        <v>110307</v>
      </c>
      <c r="I30" s="15">
        <f>SUM(I9:I29)</f>
        <v>118398</v>
      </c>
      <c r="J30" s="16">
        <f t="shared" si="2"/>
        <v>228705</v>
      </c>
      <c r="K30" s="15">
        <f>SUM(K9:K29)</f>
        <v>251711</v>
      </c>
      <c r="L30" s="15">
        <f>SUM(L9:L29)</f>
        <v>265665</v>
      </c>
      <c r="M30" s="16">
        <f t="shared" si="3"/>
        <v>517376</v>
      </c>
      <c r="N30" s="15">
        <f>SUM(N9:N29)</f>
        <v>582902</v>
      </c>
      <c r="O30" s="15">
        <f>SUM(O9:O29)</f>
        <v>611346</v>
      </c>
      <c r="P30" s="16">
        <f>SUM(P9:P29)</f>
        <v>1194248</v>
      </c>
    </row>
  </sheetData>
  <sheetProtection/>
  <mergeCells count="9">
    <mergeCell ref="N7:P7"/>
    <mergeCell ref="A2:P2"/>
    <mergeCell ref="A3:P3"/>
    <mergeCell ref="A1:P1"/>
    <mergeCell ref="H7:J7"/>
    <mergeCell ref="B7:D7"/>
    <mergeCell ref="E7:G7"/>
    <mergeCell ref="B6:P6"/>
    <mergeCell ref="K7:M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F.V.G.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Dipreg</dc:creator>
  <cp:keywords/>
  <dc:description/>
  <cp:lastModifiedBy>Dimai Matteo</cp:lastModifiedBy>
  <cp:lastPrinted>2007-12-04T11:01:08Z</cp:lastPrinted>
  <dcterms:created xsi:type="dcterms:W3CDTF">2003-07-29T14:54:59Z</dcterms:created>
  <dcterms:modified xsi:type="dcterms:W3CDTF">2023-12-18T14:37:11Z</dcterms:modified>
  <cp:category/>
  <cp:version/>
  <cp:contentType/>
  <cp:contentStatus/>
</cp:coreProperties>
</file>