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36283\Desktop\"/>
    </mc:Choice>
  </mc:AlternateContent>
  <bookViews>
    <workbookView xWindow="-15" yWindow="-15" windowWidth="13380" windowHeight="11760" tabRatio="735" activeTab="5"/>
  </bookViews>
  <sheets>
    <sheet name="note" sheetId="6" r:id="rId1"/>
    <sheet name="Scuole_Infanzia" sheetId="7" r:id="rId2"/>
    <sheet name="Scuola_primaria" sheetId="8" r:id="rId3"/>
    <sheet name="Scuola_I_grado" sheetId="9" r:id="rId4"/>
    <sheet name="Scuola_II_grado" sheetId="10" r:id="rId5"/>
    <sheet name="Sintesi tutte scuole" sheetId="11" r:id="rId6"/>
  </sheets>
  <calcPr calcId="162913"/>
</workbook>
</file>

<file path=xl/calcChain.xml><?xml version="1.0" encoding="utf-8"?>
<calcChain xmlns="http://schemas.openxmlformats.org/spreadsheetml/2006/main">
  <c r="O226" i="11" l="1"/>
  <c r="O225" i="11"/>
  <c r="O224" i="11"/>
  <c r="O223" i="11"/>
  <c r="O222" i="11"/>
  <c r="O221" i="11"/>
  <c r="O220" i="11"/>
  <c r="O219" i="11"/>
  <c r="O218" i="11"/>
  <c r="O217" i="11"/>
  <c r="O216" i="11"/>
  <c r="O215" i="11"/>
  <c r="O214" i="11"/>
  <c r="O213" i="11"/>
  <c r="O212" i="11"/>
  <c r="O211" i="11"/>
  <c r="O210" i="11"/>
  <c r="O209" i="11"/>
  <c r="O208" i="11"/>
  <c r="O207" i="11"/>
  <c r="O206" i="11"/>
  <c r="O205" i="11"/>
  <c r="O204" i="11"/>
  <c r="O203" i="11"/>
  <c r="O202" i="11"/>
  <c r="O201" i="11"/>
  <c r="O200" i="11"/>
  <c r="O199" i="11"/>
  <c r="O198" i="11"/>
  <c r="O197" i="11"/>
  <c r="O196" i="11"/>
  <c r="O195" i="11"/>
  <c r="O194" i="11"/>
  <c r="O193" i="11"/>
  <c r="O192" i="11"/>
  <c r="O191" i="11"/>
  <c r="O190" i="11"/>
  <c r="O189" i="11"/>
  <c r="O188" i="11"/>
  <c r="O187" i="11"/>
  <c r="O186" i="11"/>
  <c r="O185" i="11"/>
  <c r="O184" i="11"/>
  <c r="O183" i="11"/>
  <c r="O182" i="11"/>
  <c r="O181" i="11"/>
  <c r="O180" i="11"/>
  <c r="O179" i="11"/>
  <c r="O178" i="11"/>
  <c r="O177" i="11"/>
  <c r="O176" i="11"/>
  <c r="O175" i="11"/>
  <c r="O174" i="11"/>
  <c r="O173" i="11"/>
  <c r="O172" i="11"/>
  <c r="O171" i="11"/>
  <c r="O170" i="11"/>
  <c r="O169" i="11"/>
  <c r="O168" i="11"/>
  <c r="O167" i="11"/>
  <c r="O166" i="11"/>
  <c r="O165" i="11"/>
  <c r="O164" i="11"/>
  <c r="O163" i="11"/>
  <c r="O162" i="11"/>
  <c r="O161" i="11"/>
  <c r="O160" i="11"/>
  <c r="O159" i="11"/>
  <c r="O158" i="11"/>
  <c r="O157" i="11"/>
  <c r="O156" i="11"/>
  <c r="O155" i="11"/>
  <c r="O154" i="11"/>
  <c r="O153" i="11"/>
  <c r="O152" i="11"/>
  <c r="O151" i="11"/>
  <c r="O150" i="11"/>
  <c r="O149" i="11"/>
  <c r="O148" i="11"/>
  <c r="O147" i="11"/>
  <c r="O146" i="11"/>
  <c r="O145" i="11"/>
  <c r="O144" i="11"/>
  <c r="O143" i="11"/>
  <c r="O142" i="11"/>
  <c r="O141" i="11"/>
  <c r="O140" i="11"/>
  <c r="O139" i="11"/>
  <c r="O138" i="11"/>
  <c r="O137" i="11"/>
  <c r="O136" i="11"/>
  <c r="O135" i="11"/>
  <c r="O134" i="11"/>
  <c r="O133" i="11"/>
  <c r="O132" i="11"/>
  <c r="O131" i="11"/>
  <c r="O130" i="11"/>
  <c r="O129" i="11"/>
  <c r="O128" i="11"/>
  <c r="O127" i="11"/>
  <c r="O126" i="11"/>
  <c r="O125" i="11"/>
  <c r="O124" i="11"/>
  <c r="O123" i="11"/>
  <c r="O122" i="11"/>
  <c r="O121" i="11"/>
  <c r="O120" i="11"/>
  <c r="O119" i="11"/>
  <c r="O118" i="11"/>
  <c r="O117" i="11"/>
  <c r="O116" i="11"/>
  <c r="O115" i="11"/>
  <c r="O114" i="11"/>
  <c r="O113" i="11"/>
  <c r="O112" i="11"/>
  <c r="O111" i="11"/>
  <c r="O110" i="11"/>
  <c r="O109" i="11"/>
  <c r="O108" i="11"/>
  <c r="O107" i="11"/>
  <c r="O106" i="11"/>
  <c r="O105" i="11"/>
  <c r="O104" i="11"/>
  <c r="O103" i="11"/>
  <c r="O102" i="11"/>
  <c r="O101" i="11"/>
  <c r="O100" i="11"/>
  <c r="O99" i="11"/>
  <c r="O98" i="11"/>
  <c r="O97" i="11"/>
  <c r="O96" i="11"/>
  <c r="O95" i="11"/>
  <c r="O94" i="11"/>
  <c r="O93" i="11"/>
  <c r="O92" i="11"/>
  <c r="O91" i="11"/>
  <c r="O90" i="11"/>
  <c r="O89" i="11"/>
  <c r="O88" i="11"/>
  <c r="O87" i="11"/>
  <c r="O86" i="11"/>
  <c r="O85" i="11"/>
  <c r="O84" i="11"/>
  <c r="O83" i="11"/>
  <c r="O82" i="11"/>
  <c r="O81" i="11"/>
  <c r="O80" i="11"/>
  <c r="O79" i="11"/>
  <c r="O78" i="11"/>
  <c r="O77" i="11"/>
  <c r="O76" i="11"/>
  <c r="O75" i="11"/>
  <c r="O74" i="11"/>
  <c r="O73" i="11"/>
  <c r="O72" i="11"/>
  <c r="O71" i="11"/>
  <c r="O70" i="11"/>
  <c r="O69" i="11"/>
  <c r="O68" i="11"/>
  <c r="O67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M226" i="11"/>
  <c r="M225" i="11"/>
  <c r="M224" i="11"/>
  <c r="M223" i="11"/>
  <c r="M222" i="11"/>
  <c r="M221" i="11"/>
  <c r="M220" i="11"/>
  <c r="M219" i="11"/>
  <c r="M218" i="11"/>
  <c r="M217" i="11"/>
  <c r="M216" i="11"/>
  <c r="M215" i="11"/>
  <c r="M214" i="11"/>
  <c r="M213" i="11"/>
  <c r="M212" i="11"/>
  <c r="M211" i="11"/>
  <c r="M210" i="11"/>
  <c r="M209" i="11"/>
  <c r="M208" i="11"/>
  <c r="M207" i="11"/>
  <c r="M206" i="11"/>
  <c r="M205" i="11"/>
  <c r="M204" i="11"/>
  <c r="M203" i="11"/>
  <c r="M202" i="11"/>
  <c r="M201" i="11"/>
  <c r="M200" i="11"/>
  <c r="M199" i="11"/>
  <c r="M198" i="11"/>
  <c r="M197" i="11"/>
  <c r="M196" i="11"/>
  <c r="M195" i="11"/>
  <c r="M194" i="11"/>
  <c r="M193" i="11"/>
  <c r="M192" i="11"/>
  <c r="M191" i="11"/>
  <c r="M190" i="11"/>
  <c r="M189" i="11"/>
  <c r="M188" i="11"/>
  <c r="M187" i="11"/>
  <c r="M186" i="11"/>
  <c r="M185" i="11"/>
  <c r="M184" i="11"/>
  <c r="M183" i="11"/>
  <c r="M182" i="11"/>
  <c r="M181" i="11"/>
  <c r="M180" i="11"/>
  <c r="M179" i="11"/>
  <c r="M178" i="11"/>
  <c r="M177" i="11"/>
  <c r="M176" i="11"/>
  <c r="M175" i="11"/>
  <c r="M174" i="11"/>
  <c r="M173" i="11"/>
  <c r="M172" i="11"/>
  <c r="M171" i="11"/>
  <c r="M170" i="11"/>
  <c r="M169" i="11"/>
  <c r="M168" i="11"/>
  <c r="M167" i="11"/>
  <c r="M166" i="11"/>
  <c r="M165" i="11"/>
  <c r="M164" i="11"/>
  <c r="M163" i="11"/>
  <c r="M162" i="11"/>
  <c r="M161" i="11"/>
  <c r="M160" i="11"/>
  <c r="M159" i="11"/>
  <c r="M158" i="11"/>
  <c r="M157" i="11"/>
  <c r="M156" i="11"/>
  <c r="M155" i="11"/>
  <c r="M154" i="11"/>
  <c r="M153" i="11"/>
  <c r="M152" i="11"/>
  <c r="M151" i="11"/>
  <c r="M150" i="11"/>
  <c r="M149" i="11"/>
  <c r="M148" i="11"/>
  <c r="M147" i="11"/>
  <c r="M146" i="11"/>
  <c r="M145" i="11"/>
  <c r="M144" i="11"/>
  <c r="M143" i="11"/>
  <c r="M142" i="11"/>
  <c r="M141" i="11"/>
  <c r="M140" i="11"/>
  <c r="M139" i="11"/>
  <c r="M138" i="11"/>
  <c r="M137" i="11"/>
  <c r="M136" i="11"/>
  <c r="M135" i="11"/>
  <c r="M134" i="11"/>
  <c r="M133" i="11"/>
  <c r="M132" i="11"/>
  <c r="M131" i="11"/>
  <c r="M130" i="11"/>
  <c r="M129" i="11"/>
  <c r="M128" i="11"/>
  <c r="M127" i="11"/>
  <c r="M126" i="11"/>
  <c r="M125" i="11"/>
  <c r="M124" i="11"/>
  <c r="M123" i="11"/>
  <c r="M122" i="11"/>
  <c r="M121" i="11"/>
  <c r="M120" i="11"/>
  <c r="M119" i="11"/>
  <c r="M118" i="11"/>
  <c r="M117" i="11"/>
  <c r="M116" i="11"/>
  <c r="M115" i="11"/>
  <c r="M114" i="11"/>
  <c r="M113" i="11"/>
  <c r="M112" i="11"/>
  <c r="M111" i="11"/>
  <c r="M110" i="11"/>
  <c r="M109" i="11"/>
  <c r="M108" i="11"/>
  <c r="M107" i="11"/>
  <c r="M106" i="11"/>
  <c r="M105" i="11"/>
  <c r="M104" i="11"/>
  <c r="M103" i="11"/>
  <c r="M102" i="11"/>
  <c r="M101" i="11"/>
  <c r="M100" i="11"/>
  <c r="M99" i="11"/>
  <c r="M98" i="11"/>
  <c r="M97" i="11"/>
  <c r="M96" i="11"/>
  <c r="M95" i="11"/>
  <c r="M94" i="11"/>
  <c r="M93" i="11"/>
  <c r="M92" i="11"/>
  <c r="M91" i="11"/>
  <c r="M90" i="11"/>
  <c r="M89" i="11"/>
  <c r="M88" i="11"/>
  <c r="M87" i="11"/>
  <c r="M86" i="11"/>
  <c r="M85" i="11"/>
  <c r="M84" i="11"/>
  <c r="M83" i="11"/>
  <c r="M82" i="11"/>
  <c r="M81" i="11"/>
  <c r="M80" i="11"/>
  <c r="M79" i="11"/>
  <c r="M78" i="11"/>
  <c r="M77" i="11"/>
  <c r="M76" i="11"/>
  <c r="M75" i="11"/>
  <c r="M74" i="11"/>
  <c r="M73" i="11"/>
  <c r="M72" i="11"/>
  <c r="M71" i="11"/>
  <c r="M70" i="11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K226" i="11"/>
  <c r="K225" i="11"/>
  <c r="K224" i="11"/>
  <c r="K223" i="11"/>
  <c r="K222" i="11"/>
  <c r="K221" i="11"/>
  <c r="K220" i="11"/>
  <c r="K219" i="11"/>
  <c r="K218" i="11"/>
  <c r="K217" i="11"/>
  <c r="K216" i="11"/>
  <c r="K215" i="11"/>
  <c r="K214" i="11"/>
  <c r="K213" i="11"/>
  <c r="K212" i="11"/>
  <c r="K211" i="11"/>
  <c r="K210" i="11"/>
  <c r="K209" i="11"/>
  <c r="K208" i="11"/>
  <c r="K207" i="11"/>
  <c r="K206" i="11"/>
  <c r="K205" i="11"/>
  <c r="K204" i="11"/>
  <c r="K203" i="11"/>
  <c r="K202" i="11"/>
  <c r="K201" i="11"/>
  <c r="K200" i="11"/>
  <c r="K199" i="11"/>
  <c r="K198" i="11"/>
  <c r="K197" i="11"/>
  <c r="K196" i="11"/>
  <c r="K195" i="11"/>
  <c r="K194" i="11"/>
  <c r="K193" i="11"/>
  <c r="K192" i="11"/>
  <c r="K191" i="11"/>
  <c r="K190" i="11"/>
  <c r="K189" i="11"/>
  <c r="K188" i="11"/>
  <c r="K187" i="11"/>
  <c r="K186" i="11"/>
  <c r="K185" i="11"/>
  <c r="K184" i="11"/>
  <c r="K183" i="11"/>
  <c r="K182" i="11"/>
  <c r="K181" i="11"/>
  <c r="K180" i="11"/>
  <c r="K179" i="11"/>
  <c r="K178" i="11"/>
  <c r="K177" i="11"/>
  <c r="K176" i="11"/>
  <c r="K175" i="11"/>
  <c r="K174" i="11"/>
  <c r="K173" i="11"/>
  <c r="K172" i="11"/>
  <c r="K171" i="11"/>
  <c r="K170" i="11"/>
  <c r="K169" i="11"/>
  <c r="K168" i="11"/>
  <c r="K167" i="11"/>
  <c r="K166" i="11"/>
  <c r="K165" i="11"/>
  <c r="K164" i="11"/>
  <c r="K163" i="11"/>
  <c r="K162" i="11"/>
  <c r="K161" i="11"/>
  <c r="K160" i="11"/>
  <c r="K159" i="11"/>
  <c r="K158" i="11"/>
  <c r="K157" i="11"/>
  <c r="K156" i="11"/>
  <c r="K155" i="11"/>
  <c r="K154" i="11"/>
  <c r="K153" i="11"/>
  <c r="K152" i="11"/>
  <c r="K151" i="11"/>
  <c r="K150" i="11"/>
  <c r="K149" i="11"/>
  <c r="K148" i="11"/>
  <c r="K147" i="11"/>
  <c r="K146" i="11"/>
  <c r="K145" i="11"/>
  <c r="K144" i="11"/>
  <c r="K143" i="11"/>
  <c r="K142" i="11"/>
  <c r="K141" i="11"/>
  <c r="K140" i="11"/>
  <c r="K139" i="11"/>
  <c r="K138" i="11"/>
  <c r="K137" i="11"/>
  <c r="K136" i="11"/>
  <c r="K135" i="11"/>
  <c r="K134" i="11"/>
  <c r="K133" i="11"/>
  <c r="K132" i="11"/>
  <c r="K131" i="11"/>
  <c r="K130" i="11"/>
  <c r="K129" i="11"/>
  <c r="K128" i="11"/>
  <c r="K127" i="11"/>
  <c r="K126" i="11"/>
  <c r="K125" i="11"/>
  <c r="K124" i="11"/>
  <c r="K123" i="11"/>
  <c r="K122" i="11"/>
  <c r="K121" i="1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K107" i="11"/>
  <c r="K106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I226" i="11"/>
  <c r="H226" i="11"/>
  <c r="G226" i="11"/>
  <c r="F226" i="11"/>
  <c r="E226" i="11"/>
  <c r="D226" i="11"/>
  <c r="I225" i="11"/>
  <c r="H225" i="11"/>
  <c r="G225" i="11"/>
  <c r="J225" i="11" s="1"/>
  <c r="F225" i="11"/>
  <c r="E225" i="11"/>
  <c r="D225" i="11"/>
  <c r="I224" i="11"/>
  <c r="H224" i="11"/>
  <c r="G224" i="11"/>
  <c r="F224" i="11"/>
  <c r="E224" i="11"/>
  <c r="D224" i="11"/>
  <c r="I223" i="11"/>
  <c r="H223" i="11"/>
  <c r="G223" i="11"/>
  <c r="F223" i="11"/>
  <c r="E223" i="11"/>
  <c r="D223" i="11"/>
  <c r="I222" i="11"/>
  <c r="H222" i="11"/>
  <c r="G222" i="11"/>
  <c r="F222" i="11"/>
  <c r="E222" i="11"/>
  <c r="D222" i="11"/>
  <c r="I221" i="11"/>
  <c r="H221" i="11"/>
  <c r="G221" i="11"/>
  <c r="J221" i="11" s="1"/>
  <c r="F221" i="11"/>
  <c r="E221" i="11"/>
  <c r="D221" i="11"/>
  <c r="I220" i="11"/>
  <c r="H220" i="11"/>
  <c r="G220" i="11"/>
  <c r="J220" i="11" s="1"/>
  <c r="F220" i="11"/>
  <c r="E220" i="11"/>
  <c r="D220" i="11"/>
  <c r="I219" i="11"/>
  <c r="H219" i="11"/>
  <c r="G219" i="11"/>
  <c r="F219" i="11"/>
  <c r="E219" i="11"/>
  <c r="D219" i="11"/>
  <c r="J219" i="11" s="1"/>
  <c r="I218" i="11"/>
  <c r="H218" i="11"/>
  <c r="G218" i="11"/>
  <c r="F218" i="11"/>
  <c r="E218" i="11"/>
  <c r="D218" i="11"/>
  <c r="I217" i="11"/>
  <c r="H217" i="11"/>
  <c r="G217" i="11"/>
  <c r="J217" i="11" s="1"/>
  <c r="F217" i="11"/>
  <c r="E217" i="11"/>
  <c r="D217" i="11"/>
  <c r="I216" i="11"/>
  <c r="H216" i="11"/>
  <c r="G216" i="11"/>
  <c r="F216" i="11"/>
  <c r="E216" i="11"/>
  <c r="D216" i="11"/>
  <c r="I215" i="11"/>
  <c r="H215" i="11"/>
  <c r="G215" i="11"/>
  <c r="F215" i="11"/>
  <c r="E215" i="11"/>
  <c r="D215" i="11"/>
  <c r="I214" i="11"/>
  <c r="H214" i="11"/>
  <c r="G214" i="11"/>
  <c r="F214" i="11"/>
  <c r="E214" i="11"/>
  <c r="D214" i="11"/>
  <c r="I213" i="11"/>
  <c r="H213" i="11"/>
  <c r="G213" i="11"/>
  <c r="J213" i="11" s="1"/>
  <c r="F213" i="11"/>
  <c r="E213" i="11"/>
  <c r="D213" i="11"/>
  <c r="I212" i="11"/>
  <c r="H212" i="11"/>
  <c r="G212" i="11"/>
  <c r="J212" i="11" s="1"/>
  <c r="F212" i="11"/>
  <c r="E212" i="11"/>
  <c r="D212" i="11"/>
  <c r="I211" i="11"/>
  <c r="H211" i="11"/>
  <c r="G211" i="11"/>
  <c r="F211" i="11"/>
  <c r="E211" i="11"/>
  <c r="D211" i="11"/>
  <c r="J211" i="11" s="1"/>
  <c r="I210" i="11"/>
  <c r="H210" i="11"/>
  <c r="G210" i="11"/>
  <c r="F210" i="11"/>
  <c r="E210" i="11"/>
  <c r="D210" i="11"/>
  <c r="I209" i="11"/>
  <c r="H209" i="11"/>
  <c r="G209" i="11"/>
  <c r="J209" i="11" s="1"/>
  <c r="F209" i="11"/>
  <c r="E209" i="11"/>
  <c r="D209" i="11"/>
  <c r="I208" i="11"/>
  <c r="H208" i="11"/>
  <c r="G208" i="11"/>
  <c r="F208" i="11"/>
  <c r="E208" i="11"/>
  <c r="D208" i="11"/>
  <c r="I207" i="11"/>
  <c r="H207" i="11"/>
  <c r="G207" i="11"/>
  <c r="F207" i="11"/>
  <c r="E207" i="11"/>
  <c r="D207" i="11"/>
  <c r="I206" i="11"/>
  <c r="H206" i="11"/>
  <c r="G206" i="11"/>
  <c r="F206" i="11"/>
  <c r="E206" i="11"/>
  <c r="D206" i="11"/>
  <c r="I205" i="11"/>
  <c r="H205" i="11"/>
  <c r="G205" i="11"/>
  <c r="J205" i="11" s="1"/>
  <c r="F205" i="11"/>
  <c r="E205" i="11"/>
  <c r="D205" i="11"/>
  <c r="I204" i="11"/>
  <c r="H204" i="11"/>
  <c r="G204" i="11"/>
  <c r="J204" i="11" s="1"/>
  <c r="F204" i="11"/>
  <c r="E204" i="11"/>
  <c r="D204" i="11"/>
  <c r="I203" i="11"/>
  <c r="H203" i="11"/>
  <c r="G203" i="11"/>
  <c r="F203" i="11"/>
  <c r="E203" i="11"/>
  <c r="D203" i="11"/>
  <c r="J203" i="11" s="1"/>
  <c r="I202" i="11"/>
  <c r="H202" i="11"/>
  <c r="G202" i="11"/>
  <c r="F202" i="11"/>
  <c r="E202" i="11"/>
  <c r="D202" i="11"/>
  <c r="I201" i="11"/>
  <c r="H201" i="11"/>
  <c r="G201" i="11"/>
  <c r="J201" i="11" s="1"/>
  <c r="F201" i="11"/>
  <c r="E201" i="11"/>
  <c r="D201" i="11"/>
  <c r="I200" i="11"/>
  <c r="H200" i="11"/>
  <c r="G200" i="11"/>
  <c r="F200" i="11"/>
  <c r="E200" i="11"/>
  <c r="D200" i="11"/>
  <c r="I199" i="11"/>
  <c r="H199" i="11"/>
  <c r="G199" i="11"/>
  <c r="F199" i="11"/>
  <c r="E199" i="11"/>
  <c r="D199" i="11"/>
  <c r="I198" i="11"/>
  <c r="H198" i="11"/>
  <c r="G198" i="11"/>
  <c r="F198" i="11"/>
  <c r="E198" i="11"/>
  <c r="D198" i="11"/>
  <c r="I197" i="11"/>
  <c r="H197" i="11"/>
  <c r="G197" i="11"/>
  <c r="J197" i="11" s="1"/>
  <c r="F197" i="11"/>
  <c r="E197" i="11"/>
  <c r="D197" i="11"/>
  <c r="I196" i="11"/>
  <c r="H196" i="11"/>
  <c r="G196" i="11"/>
  <c r="J196" i="11" s="1"/>
  <c r="F196" i="11"/>
  <c r="E196" i="11"/>
  <c r="D196" i="11"/>
  <c r="I195" i="11"/>
  <c r="H195" i="11"/>
  <c r="G195" i="11"/>
  <c r="F195" i="11"/>
  <c r="E195" i="11"/>
  <c r="D195" i="11"/>
  <c r="J195" i="11" s="1"/>
  <c r="I194" i="11"/>
  <c r="H194" i="11"/>
  <c r="G194" i="11"/>
  <c r="F194" i="11"/>
  <c r="E194" i="11"/>
  <c r="D194" i="11"/>
  <c r="I193" i="11"/>
  <c r="H193" i="11"/>
  <c r="G193" i="11"/>
  <c r="J193" i="11" s="1"/>
  <c r="F193" i="11"/>
  <c r="E193" i="11"/>
  <c r="D193" i="11"/>
  <c r="I192" i="11"/>
  <c r="H192" i="11"/>
  <c r="G192" i="11"/>
  <c r="F192" i="11"/>
  <c r="E192" i="11"/>
  <c r="D192" i="11"/>
  <c r="I191" i="11"/>
  <c r="H191" i="11"/>
  <c r="G191" i="11"/>
  <c r="F191" i="11"/>
  <c r="E191" i="11"/>
  <c r="D191" i="11"/>
  <c r="I190" i="11"/>
  <c r="H190" i="11"/>
  <c r="G190" i="11"/>
  <c r="F190" i="11"/>
  <c r="E190" i="11"/>
  <c r="D190" i="11"/>
  <c r="I189" i="11"/>
  <c r="H189" i="11"/>
  <c r="G189" i="11"/>
  <c r="J189" i="11" s="1"/>
  <c r="F189" i="11"/>
  <c r="E189" i="11"/>
  <c r="D189" i="11"/>
  <c r="I188" i="11"/>
  <c r="H188" i="11"/>
  <c r="G188" i="11"/>
  <c r="J188" i="11" s="1"/>
  <c r="F188" i="11"/>
  <c r="E188" i="11"/>
  <c r="D188" i="11"/>
  <c r="I187" i="11"/>
  <c r="H187" i="11"/>
  <c r="G187" i="11"/>
  <c r="F187" i="11"/>
  <c r="E187" i="11"/>
  <c r="D187" i="11"/>
  <c r="J187" i="11" s="1"/>
  <c r="I186" i="11"/>
  <c r="H186" i="11"/>
  <c r="G186" i="11"/>
  <c r="F186" i="11"/>
  <c r="E186" i="11"/>
  <c r="D186" i="11"/>
  <c r="I185" i="11"/>
  <c r="H185" i="11"/>
  <c r="G185" i="11"/>
  <c r="J185" i="11" s="1"/>
  <c r="F185" i="11"/>
  <c r="E185" i="11"/>
  <c r="D185" i="11"/>
  <c r="I184" i="11"/>
  <c r="H184" i="11"/>
  <c r="G184" i="11"/>
  <c r="F184" i="11"/>
  <c r="E184" i="11"/>
  <c r="D184" i="11"/>
  <c r="I183" i="11"/>
  <c r="H183" i="11"/>
  <c r="G183" i="11"/>
  <c r="F183" i="11"/>
  <c r="E183" i="11"/>
  <c r="D183" i="11"/>
  <c r="I182" i="11"/>
  <c r="H182" i="11"/>
  <c r="G182" i="11"/>
  <c r="F182" i="11"/>
  <c r="E182" i="11"/>
  <c r="D182" i="11"/>
  <c r="I181" i="11"/>
  <c r="H181" i="11"/>
  <c r="G181" i="11"/>
  <c r="J181" i="11" s="1"/>
  <c r="F181" i="11"/>
  <c r="E181" i="11"/>
  <c r="D181" i="11"/>
  <c r="I180" i="11"/>
  <c r="H180" i="11"/>
  <c r="G180" i="11"/>
  <c r="J180" i="11" s="1"/>
  <c r="F180" i="11"/>
  <c r="E180" i="11"/>
  <c r="D180" i="11"/>
  <c r="I179" i="11"/>
  <c r="H179" i="11"/>
  <c r="G179" i="11"/>
  <c r="F179" i="11"/>
  <c r="E179" i="11"/>
  <c r="D179" i="11"/>
  <c r="J179" i="11" s="1"/>
  <c r="I178" i="11"/>
  <c r="H178" i="11"/>
  <c r="G178" i="11"/>
  <c r="F178" i="11"/>
  <c r="E178" i="11"/>
  <c r="D178" i="11"/>
  <c r="I177" i="11"/>
  <c r="H177" i="11"/>
  <c r="G177" i="11"/>
  <c r="J177" i="11" s="1"/>
  <c r="F177" i="11"/>
  <c r="E177" i="11"/>
  <c r="D177" i="11"/>
  <c r="I176" i="11"/>
  <c r="H176" i="11"/>
  <c r="G176" i="11"/>
  <c r="F176" i="11"/>
  <c r="E176" i="11"/>
  <c r="D176" i="11"/>
  <c r="I175" i="11"/>
  <c r="H175" i="11"/>
  <c r="G175" i="11"/>
  <c r="F175" i="11"/>
  <c r="E175" i="11"/>
  <c r="D175" i="11"/>
  <c r="I174" i="11"/>
  <c r="H174" i="11"/>
  <c r="G174" i="11"/>
  <c r="F174" i="11"/>
  <c r="E174" i="11"/>
  <c r="D174" i="11"/>
  <c r="I173" i="11"/>
  <c r="H173" i="11"/>
  <c r="G173" i="11"/>
  <c r="J173" i="11" s="1"/>
  <c r="F173" i="11"/>
  <c r="E173" i="11"/>
  <c r="D173" i="11"/>
  <c r="I172" i="11"/>
  <c r="H172" i="11"/>
  <c r="G172" i="11"/>
  <c r="J172" i="11" s="1"/>
  <c r="F172" i="11"/>
  <c r="E172" i="11"/>
  <c r="D172" i="11"/>
  <c r="I171" i="11"/>
  <c r="H171" i="11"/>
  <c r="G171" i="11"/>
  <c r="F171" i="11"/>
  <c r="E171" i="11"/>
  <c r="D171" i="11"/>
  <c r="J171" i="11" s="1"/>
  <c r="I170" i="11"/>
  <c r="H170" i="11"/>
  <c r="G170" i="11"/>
  <c r="F170" i="11"/>
  <c r="E170" i="11"/>
  <c r="D170" i="11"/>
  <c r="I169" i="11"/>
  <c r="H169" i="11"/>
  <c r="G169" i="11"/>
  <c r="J169" i="11" s="1"/>
  <c r="F169" i="11"/>
  <c r="E169" i="11"/>
  <c r="D169" i="11"/>
  <c r="I168" i="11"/>
  <c r="H168" i="11"/>
  <c r="G168" i="11"/>
  <c r="F168" i="11"/>
  <c r="E168" i="11"/>
  <c r="D168" i="11"/>
  <c r="I167" i="11"/>
  <c r="H167" i="11"/>
  <c r="G167" i="11"/>
  <c r="F167" i="11"/>
  <c r="E167" i="11"/>
  <c r="D167" i="11"/>
  <c r="I166" i="11"/>
  <c r="H166" i="11"/>
  <c r="G166" i="11"/>
  <c r="F166" i="11"/>
  <c r="E166" i="11"/>
  <c r="D166" i="11"/>
  <c r="I165" i="11"/>
  <c r="H165" i="11"/>
  <c r="G165" i="11"/>
  <c r="J165" i="11" s="1"/>
  <c r="F165" i="11"/>
  <c r="E165" i="11"/>
  <c r="D165" i="11"/>
  <c r="I164" i="11"/>
  <c r="H164" i="11"/>
  <c r="G164" i="11"/>
  <c r="J164" i="11" s="1"/>
  <c r="F164" i="11"/>
  <c r="E164" i="11"/>
  <c r="D164" i="11"/>
  <c r="I163" i="11"/>
  <c r="H163" i="11"/>
  <c r="G163" i="11"/>
  <c r="F163" i="11"/>
  <c r="E163" i="11"/>
  <c r="D163" i="11"/>
  <c r="J163" i="11" s="1"/>
  <c r="I162" i="11"/>
  <c r="H162" i="11"/>
  <c r="G162" i="11"/>
  <c r="F162" i="11"/>
  <c r="E162" i="11"/>
  <c r="D162" i="11"/>
  <c r="I161" i="11"/>
  <c r="H161" i="11"/>
  <c r="G161" i="11"/>
  <c r="J161" i="11" s="1"/>
  <c r="F161" i="11"/>
  <c r="E161" i="11"/>
  <c r="D161" i="11"/>
  <c r="I160" i="11"/>
  <c r="H160" i="11"/>
  <c r="G160" i="11"/>
  <c r="F160" i="11"/>
  <c r="E160" i="11"/>
  <c r="D160" i="11"/>
  <c r="I159" i="11"/>
  <c r="H159" i="11"/>
  <c r="G159" i="11"/>
  <c r="F159" i="11"/>
  <c r="E159" i="11"/>
  <c r="D159" i="11"/>
  <c r="I158" i="11"/>
  <c r="H158" i="11"/>
  <c r="G158" i="11"/>
  <c r="F158" i="11"/>
  <c r="E158" i="11"/>
  <c r="D158" i="11"/>
  <c r="I157" i="11"/>
  <c r="H157" i="11"/>
  <c r="G157" i="11"/>
  <c r="J157" i="11" s="1"/>
  <c r="F157" i="11"/>
  <c r="E157" i="11"/>
  <c r="D157" i="11"/>
  <c r="I156" i="11"/>
  <c r="H156" i="11"/>
  <c r="G156" i="11"/>
  <c r="J156" i="11" s="1"/>
  <c r="F156" i="11"/>
  <c r="E156" i="11"/>
  <c r="D156" i="11"/>
  <c r="I155" i="11"/>
  <c r="H155" i="11"/>
  <c r="G155" i="11"/>
  <c r="F155" i="11"/>
  <c r="E155" i="11"/>
  <c r="D155" i="11"/>
  <c r="J155" i="11" s="1"/>
  <c r="I154" i="11"/>
  <c r="H154" i="11"/>
  <c r="G154" i="11"/>
  <c r="F154" i="11"/>
  <c r="E154" i="11"/>
  <c r="D154" i="11"/>
  <c r="I153" i="11"/>
  <c r="H153" i="11"/>
  <c r="G153" i="11"/>
  <c r="J153" i="11" s="1"/>
  <c r="F153" i="11"/>
  <c r="E153" i="11"/>
  <c r="D153" i="11"/>
  <c r="I152" i="11"/>
  <c r="H152" i="11"/>
  <c r="G152" i="11"/>
  <c r="F152" i="11"/>
  <c r="E152" i="11"/>
  <c r="D152" i="11"/>
  <c r="I151" i="11"/>
  <c r="H151" i="11"/>
  <c r="G151" i="11"/>
  <c r="F151" i="11"/>
  <c r="E151" i="11"/>
  <c r="D151" i="11"/>
  <c r="I150" i="11"/>
  <c r="H150" i="11"/>
  <c r="G150" i="11"/>
  <c r="F150" i="11"/>
  <c r="E150" i="11"/>
  <c r="D150" i="11"/>
  <c r="I149" i="11"/>
  <c r="H149" i="11"/>
  <c r="G149" i="11"/>
  <c r="J149" i="11" s="1"/>
  <c r="F149" i="11"/>
  <c r="E149" i="11"/>
  <c r="D149" i="11"/>
  <c r="I148" i="11"/>
  <c r="H148" i="11"/>
  <c r="G148" i="11"/>
  <c r="J148" i="11" s="1"/>
  <c r="F148" i="11"/>
  <c r="E148" i="11"/>
  <c r="D148" i="11"/>
  <c r="I147" i="11"/>
  <c r="H147" i="11"/>
  <c r="G147" i="11"/>
  <c r="F147" i="11"/>
  <c r="E147" i="11"/>
  <c r="D147" i="11"/>
  <c r="J147" i="11" s="1"/>
  <c r="I146" i="11"/>
  <c r="H146" i="11"/>
  <c r="G146" i="11"/>
  <c r="F146" i="11"/>
  <c r="E146" i="11"/>
  <c r="D146" i="11"/>
  <c r="I145" i="11"/>
  <c r="H145" i="11"/>
  <c r="G145" i="11"/>
  <c r="J145" i="11" s="1"/>
  <c r="F145" i="11"/>
  <c r="E145" i="11"/>
  <c r="D145" i="11"/>
  <c r="I144" i="11"/>
  <c r="H144" i="11"/>
  <c r="G144" i="11"/>
  <c r="F144" i="11"/>
  <c r="E144" i="11"/>
  <c r="D144" i="11"/>
  <c r="I143" i="11"/>
  <c r="H143" i="11"/>
  <c r="G143" i="11"/>
  <c r="F143" i="11"/>
  <c r="E143" i="11"/>
  <c r="D143" i="11"/>
  <c r="I142" i="11"/>
  <c r="H142" i="11"/>
  <c r="G142" i="11"/>
  <c r="F142" i="11"/>
  <c r="E142" i="11"/>
  <c r="D142" i="11"/>
  <c r="I141" i="11"/>
  <c r="H141" i="11"/>
  <c r="G141" i="11"/>
  <c r="J141" i="11" s="1"/>
  <c r="F141" i="11"/>
  <c r="E141" i="11"/>
  <c r="D141" i="11"/>
  <c r="I140" i="11"/>
  <c r="H140" i="11"/>
  <c r="G140" i="11"/>
  <c r="J140" i="11" s="1"/>
  <c r="F140" i="11"/>
  <c r="E140" i="11"/>
  <c r="D140" i="11"/>
  <c r="I139" i="11"/>
  <c r="H139" i="11"/>
  <c r="G139" i="11"/>
  <c r="F139" i="11"/>
  <c r="E139" i="11"/>
  <c r="D139" i="11"/>
  <c r="J139" i="11" s="1"/>
  <c r="I138" i="11"/>
  <c r="H138" i="11"/>
  <c r="G138" i="11"/>
  <c r="F138" i="11"/>
  <c r="E138" i="11"/>
  <c r="D138" i="11"/>
  <c r="I137" i="11"/>
  <c r="H137" i="11"/>
  <c r="G137" i="11"/>
  <c r="J137" i="11" s="1"/>
  <c r="F137" i="11"/>
  <c r="E137" i="11"/>
  <c r="D137" i="11"/>
  <c r="I136" i="11"/>
  <c r="H136" i="11"/>
  <c r="G136" i="11"/>
  <c r="F136" i="11"/>
  <c r="E136" i="11"/>
  <c r="D136" i="11"/>
  <c r="I135" i="11"/>
  <c r="H135" i="11"/>
  <c r="G135" i="11"/>
  <c r="F135" i="11"/>
  <c r="E135" i="11"/>
  <c r="D135" i="11"/>
  <c r="I134" i="11"/>
  <c r="H134" i="11"/>
  <c r="G134" i="11"/>
  <c r="F134" i="11"/>
  <c r="E134" i="11"/>
  <c r="D134" i="11"/>
  <c r="I133" i="11"/>
  <c r="H133" i="11"/>
  <c r="G133" i="11"/>
  <c r="J133" i="11" s="1"/>
  <c r="F133" i="11"/>
  <c r="E133" i="11"/>
  <c r="D133" i="11"/>
  <c r="I132" i="11"/>
  <c r="H132" i="11"/>
  <c r="G132" i="11"/>
  <c r="J132" i="11" s="1"/>
  <c r="F132" i="11"/>
  <c r="E132" i="11"/>
  <c r="D132" i="11"/>
  <c r="I131" i="11"/>
  <c r="H131" i="11"/>
  <c r="G131" i="11"/>
  <c r="F131" i="11"/>
  <c r="E131" i="11"/>
  <c r="D131" i="11"/>
  <c r="J131" i="11" s="1"/>
  <c r="I130" i="11"/>
  <c r="H130" i="11"/>
  <c r="G130" i="11"/>
  <c r="F130" i="11"/>
  <c r="E130" i="11"/>
  <c r="D130" i="11"/>
  <c r="I129" i="11"/>
  <c r="H129" i="11"/>
  <c r="G129" i="11"/>
  <c r="J129" i="11" s="1"/>
  <c r="F129" i="11"/>
  <c r="E129" i="11"/>
  <c r="D129" i="11"/>
  <c r="I128" i="11"/>
  <c r="H128" i="11"/>
  <c r="G128" i="11"/>
  <c r="F128" i="11"/>
  <c r="E128" i="11"/>
  <c r="D128" i="11"/>
  <c r="I127" i="11"/>
  <c r="H127" i="11"/>
  <c r="G127" i="11"/>
  <c r="F127" i="11"/>
  <c r="E127" i="11"/>
  <c r="D127" i="11"/>
  <c r="I126" i="11"/>
  <c r="H126" i="11"/>
  <c r="G126" i="11"/>
  <c r="F126" i="11"/>
  <c r="E126" i="11"/>
  <c r="D126" i="11"/>
  <c r="I125" i="11"/>
  <c r="H125" i="11"/>
  <c r="G125" i="11"/>
  <c r="J125" i="11" s="1"/>
  <c r="F125" i="11"/>
  <c r="E125" i="11"/>
  <c r="D125" i="11"/>
  <c r="I124" i="11"/>
  <c r="H124" i="11"/>
  <c r="G124" i="11"/>
  <c r="J124" i="11" s="1"/>
  <c r="F124" i="11"/>
  <c r="E124" i="11"/>
  <c r="D124" i="11"/>
  <c r="I123" i="11"/>
  <c r="H123" i="11"/>
  <c r="G123" i="11"/>
  <c r="F123" i="11"/>
  <c r="E123" i="11"/>
  <c r="D123" i="11"/>
  <c r="J123" i="11" s="1"/>
  <c r="I122" i="11"/>
  <c r="H122" i="11"/>
  <c r="G122" i="11"/>
  <c r="F122" i="11"/>
  <c r="E122" i="11"/>
  <c r="D122" i="11"/>
  <c r="I121" i="11"/>
  <c r="H121" i="11"/>
  <c r="G121" i="11"/>
  <c r="J121" i="11" s="1"/>
  <c r="F121" i="11"/>
  <c r="E121" i="11"/>
  <c r="D121" i="11"/>
  <c r="I120" i="11"/>
  <c r="H120" i="11"/>
  <c r="G120" i="11"/>
  <c r="F120" i="11"/>
  <c r="E120" i="11"/>
  <c r="D120" i="11"/>
  <c r="I119" i="11"/>
  <c r="H119" i="11"/>
  <c r="G119" i="11"/>
  <c r="F119" i="11"/>
  <c r="E119" i="11"/>
  <c r="D119" i="11"/>
  <c r="I118" i="11"/>
  <c r="H118" i="11"/>
  <c r="G118" i="11"/>
  <c r="F118" i="11"/>
  <c r="E118" i="11"/>
  <c r="D118" i="11"/>
  <c r="I117" i="11"/>
  <c r="H117" i="11"/>
  <c r="G117" i="11"/>
  <c r="J117" i="11" s="1"/>
  <c r="F117" i="11"/>
  <c r="E117" i="11"/>
  <c r="D117" i="11"/>
  <c r="I116" i="11"/>
  <c r="H116" i="11"/>
  <c r="G116" i="11"/>
  <c r="J116" i="11" s="1"/>
  <c r="F116" i="11"/>
  <c r="E116" i="11"/>
  <c r="D116" i="11"/>
  <c r="I115" i="11"/>
  <c r="H115" i="11"/>
  <c r="G115" i="11"/>
  <c r="F115" i="11"/>
  <c r="E115" i="11"/>
  <c r="D115" i="11"/>
  <c r="J115" i="11" s="1"/>
  <c r="I114" i="11"/>
  <c r="H114" i="11"/>
  <c r="G114" i="11"/>
  <c r="F114" i="11"/>
  <c r="E114" i="11"/>
  <c r="D114" i="11"/>
  <c r="I113" i="11"/>
  <c r="H113" i="11"/>
  <c r="G113" i="11"/>
  <c r="J113" i="11" s="1"/>
  <c r="F113" i="11"/>
  <c r="E113" i="11"/>
  <c r="D113" i="11"/>
  <c r="I112" i="11"/>
  <c r="H112" i="11"/>
  <c r="G112" i="11"/>
  <c r="F112" i="11"/>
  <c r="E112" i="11"/>
  <c r="D112" i="11"/>
  <c r="I111" i="11"/>
  <c r="H111" i="11"/>
  <c r="G111" i="11"/>
  <c r="F111" i="11"/>
  <c r="E111" i="11"/>
  <c r="D111" i="11"/>
  <c r="I110" i="11"/>
  <c r="H110" i="11"/>
  <c r="G110" i="11"/>
  <c r="F110" i="11"/>
  <c r="E110" i="11"/>
  <c r="D110" i="11"/>
  <c r="I109" i="11"/>
  <c r="H109" i="11"/>
  <c r="G109" i="11"/>
  <c r="J109" i="11" s="1"/>
  <c r="F109" i="11"/>
  <c r="E109" i="11"/>
  <c r="D109" i="11"/>
  <c r="I108" i="11"/>
  <c r="H108" i="11"/>
  <c r="G108" i="11"/>
  <c r="J108" i="11" s="1"/>
  <c r="F108" i="11"/>
  <c r="E108" i="11"/>
  <c r="D108" i="11"/>
  <c r="I107" i="11"/>
  <c r="H107" i="11"/>
  <c r="G107" i="11"/>
  <c r="F107" i="11"/>
  <c r="E107" i="11"/>
  <c r="D107" i="11"/>
  <c r="J107" i="11" s="1"/>
  <c r="I106" i="11"/>
  <c r="H106" i="11"/>
  <c r="G106" i="11"/>
  <c r="F106" i="11"/>
  <c r="E106" i="11"/>
  <c r="D106" i="11"/>
  <c r="I105" i="11"/>
  <c r="H105" i="11"/>
  <c r="G105" i="11"/>
  <c r="J105" i="11" s="1"/>
  <c r="F105" i="11"/>
  <c r="E105" i="11"/>
  <c r="D105" i="11"/>
  <c r="I104" i="11"/>
  <c r="H104" i="11"/>
  <c r="G104" i="11"/>
  <c r="F104" i="11"/>
  <c r="E104" i="11"/>
  <c r="D104" i="11"/>
  <c r="I103" i="11"/>
  <c r="H103" i="11"/>
  <c r="G103" i="11"/>
  <c r="F103" i="11"/>
  <c r="E103" i="11"/>
  <c r="D103" i="11"/>
  <c r="I102" i="11"/>
  <c r="H102" i="11"/>
  <c r="G102" i="11"/>
  <c r="F102" i="11"/>
  <c r="E102" i="11"/>
  <c r="D102" i="11"/>
  <c r="I101" i="11"/>
  <c r="H101" i="11"/>
  <c r="G101" i="11"/>
  <c r="J101" i="11" s="1"/>
  <c r="F101" i="11"/>
  <c r="E101" i="11"/>
  <c r="D101" i="11"/>
  <c r="I100" i="11"/>
  <c r="H100" i="11"/>
  <c r="G100" i="11"/>
  <c r="J100" i="11" s="1"/>
  <c r="F100" i="11"/>
  <c r="E100" i="11"/>
  <c r="D100" i="11"/>
  <c r="I99" i="11"/>
  <c r="H99" i="11"/>
  <c r="G99" i="11"/>
  <c r="F99" i="11"/>
  <c r="E99" i="11"/>
  <c r="D99" i="11"/>
  <c r="J99" i="11" s="1"/>
  <c r="I98" i="11"/>
  <c r="H98" i="11"/>
  <c r="G98" i="11"/>
  <c r="F98" i="11"/>
  <c r="E98" i="11"/>
  <c r="D98" i="11"/>
  <c r="I97" i="11"/>
  <c r="H97" i="11"/>
  <c r="G97" i="11"/>
  <c r="J97" i="11" s="1"/>
  <c r="F97" i="11"/>
  <c r="E97" i="11"/>
  <c r="D97" i="11"/>
  <c r="I96" i="11"/>
  <c r="H96" i="11"/>
  <c r="G96" i="11"/>
  <c r="F96" i="11"/>
  <c r="E96" i="11"/>
  <c r="D96" i="11"/>
  <c r="I95" i="11"/>
  <c r="H95" i="11"/>
  <c r="G95" i="11"/>
  <c r="F95" i="11"/>
  <c r="E95" i="11"/>
  <c r="D95" i="11"/>
  <c r="I94" i="11"/>
  <c r="H94" i="11"/>
  <c r="G94" i="11"/>
  <c r="F94" i="11"/>
  <c r="E94" i="11"/>
  <c r="D94" i="11"/>
  <c r="I93" i="11"/>
  <c r="H93" i="11"/>
  <c r="G93" i="11"/>
  <c r="J93" i="11" s="1"/>
  <c r="F93" i="11"/>
  <c r="E93" i="11"/>
  <c r="D93" i="11"/>
  <c r="I92" i="11"/>
  <c r="H92" i="11"/>
  <c r="G92" i="11"/>
  <c r="J92" i="11" s="1"/>
  <c r="F92" i="11"/>
  <c r="E92" i="11"/>
  <c r="D92" i="11"/>
  <c r="I91" i="11"/>
  <c r="H91" i="11"/>
  <c r="G91" i="11"/>
  <c r="F91" i="11"/>
  <c r="E91" i="11"/>
  <c r="D91" i="11"/>
  <c r="J91" i="11" s="1"/>
  <c r="I90" i="11"/>
  <c r="H90" i="11"/>
  <c r="G90" i="11"/>
  <c r="F90" i="11"/>
  <c r="E90" i="11"/>
  <c r="D90" i="11"/>
  <c r="I89" i="11"/>
  <c r="H89" i="11"/>
  <c r="G89" i="11"/>
  <c r="J89" i="11" s="1"/>
  <c r="F89" i="11"/>
  <c r="E89" i="11"/>
  <c r="D89" i="11"/>
  <c r="I88" i="11"/>
  <c r="H88" i="11"/>
  <c r="G88" i="11"/>
  <c r="F88" i="11"/>
  <c r="E88" i="11"/>
  <c r="D88" i="11"/>
  <c r="I87" i="11"/>
  <c r="H87" i="11"/>
  <c r="G87" i="11"/>
  <c r="F87" i="11"/>
  <c r="E87" i="11"/>
  <c r="D87" i="11"/>
  <c r="I86" i="11"/>
  <c r="H86" i="11"/>
  <c r="G86" i="11"/>
  <c r="F86" i="11"/>
  <c r="E86" i="11"/>
  <c r="D86" i="11"/>
  <c r="I85" i="11"/>
  <c r="H85" i="11"/>
  <c r="G85" i="11"/>
  <c r="J85" i="11" s="1"/>
  <c r="F85" i="11"/>
  <c r="E85" i="11"/>
  <c r="D85" i="11"/>
  <c r="I84" i="11"/>
  <c r="H84" i="11"/>
  <c r="G84" i="11"/>
  <c r="J84" i="11" s="1"/>
  <c r="F84" i="11"/>
  <c r="E84" i="11"/>
  <c r="D84" i="11"/>
  <c r="I83" i="11"/>
  <c r="H83" i="11"/>
  <c r="G83" i="11"/>
  <c r="F83" i="11"/>
  <c r="E83" i="11"/>
  <c r="D83" i="11"/>
  <c r="J83" i="11" s="1"/>
  <c r="I82" i="11"/>
  <c r="H82" i="11"/>
  <c r="G82" i="11"/>
  <c r="F82" i="11"/>
  <c r="E82" i="11"/>
  <c r="D82" i="11"/>
  <c r="I81" i="11"/>
  <c r="H81" i="11"/>
  <c r="G81" i="11"/>
  <c r="J81" i="11" s="1"/>
  <c r="F81" i="11"/>
  <c r="E81" i="11"/>
  <c r="D81" i="11"/>
  <c r="I80" i="11"/>
  <c r="H80" i="11"/>
  <c r="G80" i="11"/>
  <c r="F80" i="11"/>
  <c r="E80" i="11"/>
  <c r="D80" i="11"/>
  <c r="I79" i="11"/>
  <c r="H79" i="11"/>
  <c r="G79" i="11"/>
  <c r="F79" i="11"/>
  <c r="E79" i="11"/>
  <c r="D79" i="11"/>
  <c r="I78" i="11"/>
  <c r="H78" i="11"/>
  <c r="G78" i="11"/>
  <c r="F78" i="11"/>
  <c r="E78" i="11"/>
  <c r="D78" i="11"/>
  <c r="I77" i="11"/>
  <c r="H77" i="11"/>
  <c r="G77" i="11"/>
  <c r="J77" i="11" s="1"/>
  <c r="F77" i="11"/>
  <c r="E77" i="11"/>
  <c r="D77" i="11"/>
  <c r="I76" i="11"/>
  <c r="H76" i="11"/>
  <c r="G76" i="11"/>
  <c r="J76" i="11" s="1"/>
  <c r="F76" i="11"/>
  <c r="E76" i="11"/>
  <c r="D76" i="11"/>
  <c r="I75" i="11"/>
  <c r="H75" i="11"/>
  <c r="G75" i="11"/>
  <c r="F75" i="11"/>
  <c r="E75" i="11"/>
  <c r="D75" i="11"/>
  <c r="J75" i="11" s="1"/>
  <c r="I74" i="11"/>
  <c r="H74" i="11"/>
  <c r="G74" i="11"/>
  <c r="F74" i="11"/>
  <c r="E74" i="11"/>
  <c r="D74" i="11"/>
  <c r="I73" i="11"/>
  <c r="H73" i="11"/>
  <c r="G73" i="11"/>
  <c r="J73" i="11" s="1"/>
  <c r="F73" i="11"/>
  <c r="E73" i="11"/>
  <c r="D73" i="11"/>
  <c r="I72" i="11"/>
  <c r="H72" i="11"/>
  <c r="G72" i="11"/>
  <c r="F72" i="11"/>
  <c r="E72" i="11"/>
  <c r="D72" i="11"/>
  <c r="I71" i="11"/>
  <c r="H71" i="11"/>
  <c r="G71" i="11"/>
  <c r="F71" i="11"/>
  <c r="E71" i="11"/>
  <c r="D71" i="11"/>
  <c r="I70" i="11"/>
  <c r="H70" i="11"/>
  <c r="G70" i="11"/>
  <c r="F70" i="11"/>
  <c r="E70" i="11"/>
  <c r="D70" i="11"/>
  <c r="I69" i="11"/>
  <c r="H69" i="11"/>
  <c r="G69" i="11"/>
  <c r="J69" i="11" s="1"/>
  <c r="F69" i="11"/>
  <c r="E69" i="11"/>
  <c r="D69" i="11"/>
  <c r="I68" i="11"/>
  <c r="H68" i="11"/>
  <c r="G68" i="11"/>
  <c r="J68" i="11" s="1"/>
  <c r="F68" i="11"/>
  <c r="E68" i="11"/>
  <c r="D68" i="11"/>
  <c r="I67" i="11"/>
  <c r="H67" i="11"/>
  <c r="G67" i="11"/>
  <c r="F67" i="11"/>
  <c r="E67" i="11"/>
  <c r="D67" i="11"/>
  <c r="J67" i="11" s="1"/>
  <c r="I66" i="11"/>
  <c r="H66" i="11"/>
  <c r="G66" i="11"/>
  <c r="F66" i="11"/>
  <c r="E66" i="11"/>
  <c r="D66" i="11"/>
  <c r="I65" i="11"/>
  <c r="H65" i="11"/>
  <c r="G65" i="11"/>
  <c r="J65" i="11" s="1"/>
  <c r="F65" i="11"/>
  <c r="E65" i="11"/>
  <c r="D65" i="11"/>
  <c r="I64" i="11"/>
  <c r="H64" i="11"/>
  <c r="G64" i="11"/>
  <c r="F64" i="11"/>
  <c r="E64" i="11"/>
  <c r="D64" i="11"/>
  <c r="I63" i="11"/>
  <c r="H63" i="11"/>
  <c r="G63" i="11"/>
  <c r="F63" i="11"/>
  <c r="E63" i="11"/>
  <c r="D63" i="11"/>
  <c r="I62" i="11"/>
  <c r="H62" i="11"/>
  <c r="G62" i="11"/>
  <c r="F62" i="11"/>
  <c r="E62" i="11"/>
  <c r="D62" i="11"/>
  <c r="I61" i="11"/>
  <c r="H61" i="11"/>
  <c r="G61" i="11"/>
  <c r="J61" i="11" s="1"/>
  <c r="F61" i="11"/>
  <c r="E61" i="11"/>
  <c r="D61" i="11"/>
  <c r="I60" i="11"/>
  <c r="H60" i="11"/>
  <c r="G60" i="11"/>
  <c r="J60" i="11" s="1"/>
  <c r="F60" i="11"/>
  <c r="E60" i="11"/>
  <c r="D60" i="11"/>
  <c r="I59" i="11"/>
  <c r="H59" i="11"/>
  <c r="G59" i="11"/>
  <c r="F59" i="11"/>
  <c r="E59" i="11"/>
  <c r="D59" i="11"/>
  <c r="J59" i="11" s="1"/>
  <c r="I58" i="11"/>
  <c r="H58" i="11"/>
  <c r="G58" i="11"/>
  <c r="F58" i="11"/>
  <c r="E58" i="11"/>
  <c r="D58" i="11"/>
  <c r="I57" i="11"/>
  <c r="H57" i="11"/>
  <c r="G57" i="11"/>
  <c r="J57" i="11" s="1"/>
  <c r="F57" i="11"/>
  <c r="E57" i="11"/>
  <c r="D57" i="11"/>
  <c r="I56" i="11"/>
  <c r="H56" i="11"/>
  <c r="G56" i="11"/>
  <c r="F56" i="11"/>
  <c r="E56" i="11"/>
  <c r="D56" i="11"/>
  <c r="I55" i="11"/>
  <c r="H55" i="11"/>
  <c r="G55" i="11"/>
  <c r="F55" i="11"/>
  <c r="E55" i="11"/>
  <c r="D55" i="11"/>
  <c r="I54" i="11"/>
  <c r="H54" i="11"/>
  <c r="G54" i="11"/>
  <c r="F54" i="11"/>
  <c r="E54" i="11"/>
  <c r="D54" i="11"/>
  <c r="I53" i="11"/>
  <c r="H53" i="11"/>
  <c r="G53" i="11"/>
  <c r="J53" i="11" s="1"/>
  <c r="F53" i="11"/>
  <c r="E53" i="11"/>
  <c r="D53" i="11"/>
  <c r="I52" i="11"/>
  <c r="H52" i="11"/>
  <c r="G52" i="11"/>
  <c r="J52" i="11" s="1"/>
  <c r="F52" i="11"/>
  <c r="E52" i="11"/>
  <c r="D52" i="11"/>
  <c r="I51" i="11"/>
  <c r="H51" i="11"/>
  <c r="G51" i="11"/>
  <c r="F51" i="11"/>
  <c r="E51" i="11"/>
  <c r="D51" i="11"/>
  <c r="J51" i="11" s="1"/>
  <c r="I50" i="11"/>
  <c r="H50" i="11"/>
  <c r="G50" i="11"/>
  <c r="F50" i="11"/>
  <c r="E50" i="11"/>
  <c r="D50" i="11"/>
  <c r="I49" i="11"/>
  <c r="H49" i="11"/>
  <c r="G49" i="11"/>
  <c r="J49" i="11" s="1"/>
  <c r="F49" i="11"/>
  <c r="E49" i="11"/>
  <c r="D49" i="11"/>
  <c r="I48" i="11"/>
  <c r="H48" i="11"/>
  <c r="G48" i="11"/>
  <c r="F48" i="11"/>
  <c r="E48" i="11"/>
  <c r="D48" i="11"/>
  <c r="I47" i="11"/>
  <c r="H47" i="11"/>
  <c r="G47" i="11"/>
  <c r="F47" i="11"/>
  <c r="E47" i="11"/>
  <c r="D47" i="11"/>
  <c r="I46" i="11"/>
  <c r="H46" i="11"/>
  <c r="G46" i="11"/>
  <c r="F46" i="11"/>
  <c r="E46" i="11"/>
  <c r="D46" i="11"/>
  <c r="I45" i="11"/>
  <c r="H45" i="11"/>
  <c r="G45" i="11"/>
  <c r="J45" i="11" s="1"/>
  <c r="F45" i="11"/>
  <c r="E45" i="11"/>
  <c r="D45" i="11"/>
  <c r="I44" i="11"/>
  <c r="H44" i="11"/>
  <c r="G44" i="11"/>
  <c r="J44" i="11" s="1"/>
  <c r="F44" i="11"/>
  <c r="E44" i="11"/>
  <c r="D44" i="11"/>
  <c r="I43" i="11"/>
  <c r="H43" i="11"/>
  <c r="G43" i="11"/>
  <c r="F43" i="11"/>
  <c r="E43" i="11"/>
  <c r="D43" i="11"/>
  <c r="J43" i="11" s="1"/>
  <c r="I42" i="11"/>
  <c r="H42" i="11"/>
  <c r="G42" i="11"/>
  <c r="F42" i="11"/>
  <c r="E42" i="11"/>
  <c r="D42" i="11"/>
  <c r="I41" i="11"/>
  <c r="H41" i="11"/>
  <c r="G41" i="11"/>
  <c r="J41" i="11" s="1"/>
  <c r="F41" i="11"/>
  <c r="E41" i="11"/>
  <c r="D41" i="11"/>
  <c r="I40" i="11"/>
  <c r="H40" i="11"/>
  <c r="G40" i="11"/>
  <c r="F40" i="11"/>
  <c r="E40" i="11"/>
  <c r="D40" i="11"/>
  <c r="I39" i="11"/>
  <c r="H39" i="11"/>
  <c r="G39" i="11"/>
  <c r="F39" i="11"/>
  <c r="E39" i="11"/>
  <c r="D39" i="11"/>
  <c r="I38" i="11"/>
  <c r="H38" i="11"/>
  <c r="G38" i="11"/>
  <c r="F38" i="11"/>
  <c r="E38" i="11"/>
  <c r="D38" i="11"/>
  <c r="I37" i="11"/>
  <c r="H37" i="11"/>
  <c r="G37" i="11"/>
  <c r="J37" i="11" s="1"/>
  <c r="F37" i="11"/>
  <c r="E37" i="11"/>
  <c r="D37" i="11"/>
  <c r="I36" i="11"/>
  <c r="H36" i="11"/>
  <c r="G36" i="11"/>
  <c r="J36" i="11" s="1"/>
  <c r="F36" i="11"/>
  <c r="E36" i="11"/>
  <c r="D36" i="11"/>
  <c r="I35" i="11"/>
  <c r="H35" i="11"/>
  <c r="G35" i="11"/>
  <c r="F35" i="11"/>
  <c r="E35" i="11"/>
  <c r="D35" i="11"/>
  <c r="J35" i="11" s="1"/>
  <c r="I34" i="11"/>
  <c r="H34" i="11"/>
  <c r="G34" i="11"/>
  <c r="F34" i="11"/>
  <c r="E34" i="11"/>
  <c r="D34" i="11"/>
  <c r="I33" i="11"/>
  <c r="H33" i="11"/>
  <c r="G33" i="11"/>
  <c r="J33" i="11" s="1"/>
  <c r="F33" i="11"/>
  <c r="E33" i="11"/>
  <c r="D33" i="11"/>
  <c r="I32" i="11"/>
  <c r="H32" i="11"/>
  <c r="G32" i="11"/>
  <c r="F32" i="11"/>
  <c r="E32" i="11"/>
  <c r="D32" i="11"/>
  <c r="I31" i="11"/>
  <c r="H31" i="11"/>
  <c r="G31" i="11"/>
  <c r="F31" i="11"/>
  <c r="E31" i="11"/>
  <c r="D31" i="11"/>
  <c r="I30" i="11"/>
  <c r="H30" i="11"/>
  <c r="G30" i="11"/>
  <c r="F30" i="11"/>
  <c r="E30" i="11"/>
  <c r="D30" i="11"/>
  <c r="I29" i="11"/>
  <c r="H29" i="11"/>
  <c r="G29" i="11"/>
  <c r="J29" i="11" s="1"/>
  <c r="F29" i="11"/>
  <c r="E29" i="11"/>
  <c r="D29" i="11"/>
  <c r="I28" i="11"/>
  <c r="H28" i="11"/>
  <c r="G28" i="11"/>
  <c r="J28" i="11" s="1"/>
  <c r="F28" i="11"/>
  <c r="E28" i="11"/>
  <c r="D28" i="11"/>
  <c r="I27" i="11"/>
  <c r="H27" i="11"/>
  <c r="G27" i="11"/>
  <c r="F27" i="11"/>
  <c r="E27" i="11"/>
  <c r="D27" i="11"/>
  <c r="J27" i="11" s="1"/>
  <c r="I26" i="11"/>
  <c r="H26" i="11"/>
  <c r="G26" i="11"/>
  <c r="F26" i="11"/>
  <c r="E26" i="11"/>
  <c r="D26" i="11"/>
  <c r="I25" i="11"/>
  <c r="H25" i="11"/>
  <c r="G25" i="11"/>
  <c r="J25" i="11" s="1"/>
  <c r="F25" i="11"/>
  <c r="E25" i="11"/>
  <c r="D25" i="11"/>
  <c r="I24" i="11"/>
  <c r="H24" i="11"/>
  <c r="G24" i="11"/>
  <c r="F24" i="11"/>
  <c r="E24" i="11"/>
  <c r="D24" i="11"/>
  <c r="I23" i="11"/>
  <c r="H23" i="11"/>
  <c r="G23" i="11"/>
  <c r="F23" i="11"/>
  <c r="E23" i="11"/>
  <c r="D23" i="11"/>
  <c r="I22" i="11"/>
  <c r="H22" i="11"/>
  <c r="G22" i="11"/>
  <c r="F22" i="11"/>
  <c r="E22" i="11"/>
  <c r="D22" i="11"/>
  <c r="I21" i="11"/>
  <c r="H21" i="11"/>
  <c r="G21" i="11"/>
  <c r="J21" i="11" s="1"/>
  <c r="F21" i="11"/>
  <c r="E21" i="11"/>
  <c r="D21" i="11"/>
  <c r="I20" i="11"/>
  <c r="H20" i="11"/>
  <c r="G20" i="11"/>
  <c r="J20" i="11" s="1"/>
  <c r="F20" i="11"/>
  <c r="E20" i="11"/>
  <c r="D20" i="11"/>
  <c r="I19" i="11"/>
  <c r="H19" i="11"/>
  <c r="G19" i="11"/>
  <c r="F19" i="11"/>
  <c r="E19" i="11"/>
  <c r="D19" i="11"/>
  <c r="J19" i="11" s="1"/>
  <c r="I18" i="11"/>
  <c r="H18" i="11"/>
  <c r="G18" i="11"/>
  <c r="F18" i="11"/>
  <c r="E18" i="11"/>
  <c r="D18" i="11"/>
  <c r="I17" i="11"/>
  <c r="H17" i="11"/>
  <c r="G17" i="11"/>
  <c r="J17" i="11" s="1"/>
  <c r="F17" i="11"/>
  <c r="E17" i="11"/>
  <c r="D17" i="11"/>
  <c r="I16" i="11"/>
  <c r="H16" i="11"/>
  <c r="G16" i="11"/>
  <c r="F16" i="11"/>
  <c r="E16" i="11"/>
  <c r="D16" i="11"/>
  <c r="I15" i="11"/>
  <c r="H15" i="11"/>
  <c r="G15" i="11"/>
  <c r="F15" i="11"/>
  <c r="E15" i="11"/>
  <c r="D15" i="11"/>
  <c r="I14" i="11"/>
  <c r="H14" i="11"/>
  <c r="G14" i="11"/>
  <c r="F14" i="11"/>
  <c r="E14" i="11"/>
  <c r="D14" i="11"/>
  <c r="I13" i="11"/>
  <c r="H13" i="11"/>
  <c r="G13" i="11"/>
  <c r="J13" i="11" s="1"/>
  <c r="F13" i="11"/>
  <c r="E13" i="11"/>
  <c r="D13" i="11"/>
  <c r="I12" i="11"/>
  <c r="H12" i="11"/>
  <c r="G12" i="11"/>
  <c r="J12" i="11" s="1"/>
  <c r="F12" i="11"/>
  <c r="E12" i="11"/>
  <c r="D12" i="11"/>
  <c r="I11" i="11"/>
  <c r="H11" i="11"/>
  <c r="G11" i="11"/>
  <c r="F11" i="11"/>
  <c r="E11" i="11"/>
  <c r="D11" i="11"/>
  <c r="J11" i="11" s="1"/>
  <c r="I10" i="11"/>
  <c r="H10" i="11"/>
  <c r="G10" i="11"/>
  <c r="F10" i="11"/>
  <c r="E10" i="11"/>
  <c r="D10" i="11"/>
  <c r="I9" i="11"/>
  <c r="H9" i="11"/>
  <c r="G9" i="11"/>
  <c r="J9" i="11" s="1"/>
  <c r="F9" i="11"/>
  <c r="E9" i="11"/>
  <c r="D9" i="11"/>
  <c r="I8" i="11"/>
  <c r="H8" i="11"/>
  <c r="G8" i="11"/>
  <c r="F8" i="11"/>
  <c r="E8" i="11"/>
  <c r="D8" i="11"/>
  <c r="I7" i="11"/>
  <c r="H7" i="11"/>
  <c r="G7" i="11"/>
  <c r="F7" i="11"/>
  <c r="E7" i="11"/>
  <c r="D7" i="11"/>
  <c r="I6" i="11"/>
  <c r="H6" i="11"/>
  <c r="G6" i="11"/>
  <c r="F6" i="11"/>
  <c r="E6" i="11"/>
  <c r="D6" i="11"/>
  <c r="J6" i="11" s="1"/>
  <c r="J226" i="11"/>
  <c r="J224" i="11"/>
  <c r="J223" i="11"/>
  <c r="J222" i="11"/>
  <c r="J218" i="11"/>
  <c r="J216" i="11"/>
  <c r="J215" i="11"/>
  <c r="J214" i="11"/>
  <c r="J210" i="11"/>
  <c r="J208" i="11"/>
  <c r="J207" i="11"/>
  <c r="J206" i="11"/>
  <c r="J202" i="11"/>
  <c r="J200" i="11"/>
  <c r="J199" i="11"/>
  <c r="J198" i="11"/>
  <c r="J194" i="11"/>
  <c r="J192" i="11"/>
  <c r="J191" i="11"/>
  <c r="J190" i="11"/>
  <c r="J186" i="11"/>
  <c r="J184" i="11"/>
  <c r="J183" i="11"/>
  <c r="J182" i="11"/>
  <c r="J178" i="11"/>
  <c r="J176" i="11"/>
  <c r="J175" i="11"/>
  <c r="J174" i="11"/>
  <c r="J170" i="11"/>
  <c r="J168" i="11"/>
  <c r="J167" i="11"/>
  <c r="J166" i="11"/>
  <c r="J162" i="11"/>
  <c r="J160" i="11"/>
  <c r="J159" i="11"/>
  <c r="J158" i="11"/>
  <c r="J154" i="11"/>
  <c r="J152" i="11"/>
  <c r="J151" i="11"/>
  <c r="J150" i="11"/>
  <c r="J146" i="11"/>
  <c r="J144" i="11"/>
  <c r="J143" i="11"/>
  <c r="J142" i="11"/>
  <c r="J138" i="11"/>
  <c r="J136" i="11"/>
  <c r="J135" i="11"/>
  <c r="J134" i="11"/>
  <c r="J130" i="11"/>
  <c r="J128" i="11"/>
  <c r="J127" i="11"/>
  <c r="J126" i="11"/>
  <c r="J122" i="11"/>
  <c r="J120" i="11"/>
  <c r="J119" i="11"/>
  <c r="J118" i="11"/>
  <c r="J114" i="11"/>
  <c r="J112" i="11"/>
  <c r="J111" i="11"/>
  <c r="J110" i="11"/>
  <c r="J106" i="11"/>
  <c r="J104" i="11"/>
  <c r="J103" i="11"/>
  <c r="J102" i="11"/>
  <c r="J98" i="11"/>
  <c r="J96" i="11"/>
  <c r="J95" i="11"/>
  <c r="J94" i="11"/>
  <c r="J90" i="11"/>
  <c r="J88" i="11"/>
  <c r="J87" i="11"/>
  <c r="J86" i="11"/>
  <c r="J82" i="11"/>
  <c r="J80" i="11"/>
  <c r="J79" i="11"/>
  <c r="J78" i="11"/>
  <c r="J74" i="11"/>
  <c r="J72" i="11"/>
  <c r="J71" i="11"/>
  <c r="J70" i="11"/>
  <c r="J66" i="11"/>
  <c r="J64" i="11"/>
  <c r="J63" i="11"/>
  <c r="J62" i="11"/>
  <c r="J58" i="11"/>
  <c r="J56" i="11"/>
  <c r="J55" i="11"/>
  <c r="J54" i="11"/>
  <c r="J50" i="11"/>
  <c r="J48" i="11"/>
  <c r="J47" i="11"/>
  <c r="J46" i="11"/>
  <c r="J42" i="11"/>
  <c r="J40" i="11"/>
  <c r="J39" i="11"/>
  <c r="J38" i="11"/>
  <c r="J34" i="11"/>
  <c r="J32" i="11"/>
  <c r="J31" i="11"/>
  <c r="J30" i="11"/>
  <c r="J26" i="11"/>
  <c r="J24" i="11"/>
  <c r="J23" i="11"/>
  <c r="J22" i="11"/>
  <c r="J18" i="11"/>
  <c r="J16" i="11"/>
  <c r="J15" i="11"/>
  <c r="J14" i="11"/>
  <c r="J10" i="11"/>
  <c r="J8" i="11"/>
  <c r="J7" i="11"/>
  <c r="J226" i="10" l="1"/>
  <c r="J225" i="10"/>
  <c r="J224" i="10"/>
  <c r="J220" i="10"/>
  <c r="J218" i="10"/>
  <c r="J217" i="10"/>
  <c r="J207" i="10"/>
  <c r="J194" i="10"/>
  <c r="J192" i="10"/>
  <c r="J190" i="10"/>
  <c r="J184" i="10"/>
  <c r="J183" i="10"/>
  <c r="J178" i="10"/>
  <c r="J176" i="10"/>
  <c r="J175" i="10"/>
  <c r="J174" i="10"/>
  <c r="J165" i="10"/>
  <c r="J164" i="10"/>
  <c r="J162" i="10"/>
  <c r="J154" i="10"/>
  <c r="J151" i="10"/>
  <c r="J145" i="10"/>
  <c r="J144" i="10"/>
  <c r="J141" i="10"/>
  <c r="J135" i="10"/>
  <c r="J128" i="10"/>
  <c r="J123" i="10"/>
  <c r="J120" i="10"/>
  <c r="J118" i="10"/>
  <c r="J110" i="10"/>
  <c r="J96" i="10"/>
  <c r="J93" i="10"/>
  <c r="J85" i="10"/>
  <c r="J80" i="10"/>
  <c r="J75" i="10"/>
  <c r="J54" i="10"/>
  <c r="J51" i="10"/>
  <c r="J45" i="10"/>
  <c r="J41" i="10"/>
  <c r="J40" i="10"/>
  <c r="J38" i="10"/>
  <c r="J33" i="10"/>
  <c r="J32" i="10"/>
  <c r="J29" i="10"/>
  <c r="J19" i="10"/>
  <c r="J18" i="10"/>
  <c r="J14" i="10"/>
  <c r="J13" i="10"/>
  <c r="J12" i="10"/>
  <c r="J226" i="9"/>
  <c r="J225" i="9"/>
  <c r="J224" i="9"/>
  <c r="J223" i="9"/>
  <c r="J222" i="9"/>
  <c r="J221" i="9"/>
  <c r="J220" i="9"/>
  <c r="J219" i="9"/>
  <c r="J218" i="9"/>
  <c r="J217" i="9"/>
  <c r="J216" i="9"/>
  <c r="J213" i="9"/>
  <c r="J209" i="9"/>
  <c r="J208" i="9"/>
  <c r="J207" i="9"/>
  <c r="J204" i="9"/>
  <c r="J201" i="9"/>
  <c r="J200" i="9"/>
  <c r="J199" i="9"/>
  <c r="J198" i="9"/>
  <c r="J197" i="9"/>
  <c r="J196" i="9"/>
  <c r="J195" i="9"/>
  <c r="J194" i="9"/>
  <c r="J193" i="9"/>
  <c r="J192" i="9"/>
  <c r="J191" i="9"/>
  <c r="J190" i="9"/>
  <c r="J188" i="9"/>
  <c r="J187" i="9"/>
  <c r="J186" i="9"/>
  <c r="J185" i="9"/>
  <c r="J184" i="9"/>
  <c r="J183" i="9"/>
  <c r="J182" i="9"/>
  <c r="J181" i="9"/>
  <c r="J180" i="9"/>
  <c r="J178" i="9"/>
  <c r="J177" i="9"/>
  <c r="J176" i="9"/>
  <c r="J175" i="9"/>
  <c r="J174" i="9"/>
  <c r="J172" i="9"/>
  <c r="J170" i="9"/>
  <c r="J168" i="9"/>
  <c r="J167" i="9"/>
  <c r="J166" i="9"/>
  <c r="J165" i="9"/>
  <c r="J164" i="9"/>
  <c r="J163" i="9"/>
  <c r="J162" i="9"/>
  <c r="J159" i="9"/>
  <c r="J155" i="9"/>
  <c r="J154" i="9"/>
  <c r="J153" i="9"/>
  <c r="J152" i="9"/>
  <c r="J151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29" i="9"/>
  <c r="J128" i="9"/>
  <c r="J127" i="9"/>
  <c r="J124" i="9"/>
  <c r="J123" i="9"/>
  <c r="J120" i="9"/>
  <c r="J119" i="9"/>
  <c r="J118" i="9"/>
  <c r="J117" i="9"/>
  <c r="J114" i="9"/>
  <c r="J112" i="9"/>
  <c r="J110" i="9"/>
  <c r="J109" i="9"/>
  <c r="J108" i="9"/>
  <c r="J107" i="9"/>
  <c r="J106" i="9"/>
  <c r="J104" i="9"/>
  <c r="J103" i="9"/>
  <c r="J102" i="9"/>
  <c r="J99" i="9"/>
  <c r="J96" i="9"/>
  <c r="J93" i="9"/>
  <c r="J91" i="9"/>
  <c r="J90" i="9"/>
  <c r="J88" i="9"/>
  <c r="J87" i="9"/>
  <c r="J85" i="9"/>
  <c r="J83" i="9"/>
  <c r="J81" i="9"/>
  <c r="J80" i="9"/>
  <c r="J78" i="9"/>
  <c r="J75" i="9"/>
  <c r="J71" i="9"/>
  <c r="J68" i="9"/>
  <c r="J67" i="9"/>
  <c r="J66" i="9"/>
  <c r="J63" i="9"/>
  <c r="J62" i="9"/>
  <c r="J60" i="9"/>
  <c r="J57" i="9"/>
  <c r="J56" i="9"/>
  <c r="J54" i="9"/>
  <c r="J53" i="9"/>
  <c r="J52" i="9"/>
  <c r="J51" i="9"/>
  <c r="J50" i="9"/>
  <c r="J49" i="9"/>
  <c r="J47" i="9"/>
  <c r="J45" i="9"/>
  <c r="J42" i="9"/>
  <c r="J41" i="9"/>
  <c r="J40" i="9"/>
  <c r="J38" i="9"/>
  <c r="J36" i="9"/>
  <c r="J35" i="9"/>
  <c r="J34" i="9"/>
  <c r="J33" i="9"/>
  <c r="J32" i="9"/>
  <c r="J31" i="9"/>
  <c r="J30" i="9"/>
  <c r="J29" i="9"/>
  <c r="J24" i="9"/>
  <c r="J20" i="9"/>
  <c r="J19" i="9"/>
  <c r="J18" i="9"/>
  <c r="J16" i="9"/>
  <c r="J14" i="9"/>
  <c r="J13" i="9"/>
  <c r="J12" i="9"/>
  <c r="J11" i="9"/>
  <c r="J9" i="9"/>
  <c r="J8" i="9"/>
  <c r="J6" i="9"/>
  <c r="J226" i="8" l="1"/>
  <c r="J225" i="8"/>
  <c r="J224" i="8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J210" i="8"/>
  <c r="J209" i="8"/>
  <c r="J208" i="8"/>
  <c r="J207" i="8"/>
  <c r="J206" i="8"/>
  <c r="J205" i="8"/>
  <c r="J204" i="8"/>
  <c r="J203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0" i="8"/>
  <c r="J119" i="8"/>
  <c r="J118" i="8"/>
  <c r="J117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8" i="8"/>
  <c r="J77" i="8"/>
  <c r="J75" i="8"/>
  <c r="J74" i="8"/>
  <c r="J73" i="8"/>
  <c r="J72" i="8"/>
  <c r="J71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4" i="8"/>
  <c r="J53" i="8"/>
  <c r="J52" i="8"/>
  <c r="J51" i="8"/>
  <c r="J50" i="8"/>
  <c r="J49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226" i="7" l="1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7" i="7"/>
  <c r="J8" i="7"/>
  <c r="J9" i="7"/>
  <c r="J6" i="7"/>
</calcChain>
</file>

<file path=xl/sharedStrings.xml><?xml version="1.0" encoding="utf-8"?>
<sst xmlns="http://schemas.openxmlformats.org/spreadsheetml/2006/main" count="3291" uniqueCount="265">
  <si>
    <t>Alunni</t>
  </si>
  <si>
    <t>alunni</t>
  </si>
  <si>
    <t>ore sostegno</t>
  </si>
  <si>
    <t xml:space="preserve">Totale alunni </t>
  </si>
  <si>
    <t>di cui scuole statali</t>
  </si>
  <si>
    <t>di cui scuole non statali</t>
  </si>
  <si>
    <t>handicap psicofisico scuole statali</t>
  </si>
  <si>
    <t>handicap visivo scuole  statali</t>
  </si>
  <si>
    <t>di cui con handicap uditivo scuole  statali</t>
  </si>
  <si>
    <t>totale Alunni certificati L.104/92</t>
  </si>
  <si>
    <t>INCIDENZA CERTIFICATI SU ISCRITTI</t>
  </si>
  <si>
    <t>Note: non disponibile il dato delle ore di sostegno distribuite per tipologia di handicap e il dato sulla gravità (art. 3 co.1 e co.3)</t>
  </si>
  <si>
    <t>Prov</t>
  </si>
  <si>
    <t>Ambiti territoriali del SSC</t>
  </si>
  <si>
    <t>Comune</t>
  </si>
  <si>
    <t>TS</t>
  </si>
  <si>
    <t>Carso Giuliano</t>
  </si>
  <si>
    <t>DUINO-AURISINA</t>
  </si>
  <si>
    <t>MONRUPINO</t>
  </si>
  <si>
    <t>MUGGIA</t>
  </si>
  <si>
    <t>SAN DORLIGO DELLA VALLE</t>
  </si>
  <si>
    <t>SGONICO</t>
  </si>
  <si>
    <t>Carso Giuliano Totale</t>
  </si>
  <si>
    <t>Triestino</t>
  </si>
  <si>
    <t>TRIESTE</t>
  </si>
  <si>
    <t>Triestino Totale</t>
  </si>
  <si>
    <t>Provincia di  TS  Totale</t>
  </si>
  <si>
    <t>GO</t>
  </si>
  <si>
    <t>Collio - Alto Isonzo</t>
  </si>
  <si>
    <t>CAPRIVA DEL FRIULI</t>
  </si>
  <si>
    <t>CORMONS</t>
  </si>
  <si>
    <t>FARRA D'ISONZO</t>
  </si>
  <si>
    <t>GORIZIA</t>
  </si>
  <si>
    <t>GRADISCA D'ISONZO</t>
  </si>
  <si>
    <t>MARIANO DEL FRIULI</t>
  </si>
  <si>
    <t>MEDEA</t>
  </si>
  <si>
    <t>MORARO</t>
  </si>
  <si>
    <t>MOSSA</t>
  </si>
  <si>
    <t>ROMANS D'ISONZO</t>
  </si>
  <si>
    <t>SAN FLORIANO DEL COLLIO</t>
  </si>
  <si>
    <t>SAN LORENZO ISONTINO</t>
  </si>
  <si>
    <t>SAVOGNA D'ISONZO</t>
  </si>
  <si>
    <t>VILLESSE</t>
  </si>
  <si>
    <t>Collio - Alto Isonzo   Totale</t>
  </si>
  <si>
    <t>Carso Isonzo Adriatico</t>
  </si>
  <si>
    <t>DOBERDO' DEL LAGO</t>
  </si>
  <si>
    <t>FOGLIANO REDIPUGLIA</t>
  </si>
  <si>
    <t>GRADO</t>
  </si>
  <si>
    <t>MONFALCONE</t>
  </si>
  <si>
    <t>RONCHI DEI LEGIONARI</t>
  </si>
  <si>
    <t>SAGRADO</t>
  </si>
  <si>
    <t>SAN CANZIAN D'ISONZO</t>
  </si>
  <si>
    <t>SAN PIER D'ISONZO</t>
  </si>
  <si>
    <t>STARANZANO</t>
  </si>
  <si>
    <t>TURRIACO</t>
  </si>
  <si>
    <t>Carso Isonzo Adriatico   Totale</t>
  </si>
  <si>
    <t>Provincia di GO   Totale</t>
  </si>
  <si>
    <t>UD</t>
  </si>
  <si>
    <t>Gemonese/Canal del Ferro-Val Canale</t>
  </si>
  <si>
    <t>ARTEGNA</t>
  </si>
  <si>
    <t>BORDANO</t>
  </si>
  <si>
    <t>CHIUSAFORTE</t>
  </si>
  <si>
    <t>GEMONA DEL FRIULI</t>
  </si>
  <si>
    <t>MALBORGHETTO VALBRUNA</t>
  </si>
  <si>
    <t>MOGGIO UDINESE</t>
  </si>
  <si>
    <t>MONTENARS</t>
  </si>
  <si>
    <t>PONTEBBA</t>
  </si>
  <si>
    <t>RESIA</t>
  </si>
  <si>
    <t>TARVISIO</t>
  </si>
  <si>
    <t>TRASAGHIS</t>
  </si>
  <si>
    <t>VENZONE</t>
  </si>
  <si>
    <t>Gemonese/ Canal del Ferro - Val Canale   Totale</t>
  </si>
  <si>
    <t>Carnia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</si>
  <si>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</si>
  <si>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</si>
  <si>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</si>
  <si>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</si>
  <si>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</si>
  <si>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</si>
  <si>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</si>
  <si>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</si>
  <si>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</si>
  <si>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</si>
  <si>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</si>
  <si>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</si>
  <si>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</si>
  <si>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PAULARO</t>
  </si>
  <si>
    <t>PRATO CARNICO</t>
  </si>
  <si>
    <t>RAVASCLETTO</t>
  </si>
  <si>
    <t>SAPPADA</t>
  </si>
  <si>
    <t>SAURIS</t>
  </si>
  <si>
    <t>SOCCHIEVE</t>
  </si>
  <si>
    <t>SUTRIO</t>
  </si>
  <si>
    <t>TOLMEZZO</t>
  </si>
  <si>
    <t>TREPPO LIGOSULLO</t>
  </si>
  <si>
    <t>VERZEGNIS</t>
  </si>
  <si>
    <t>VILLA SANTINA</t>
  </si>
  <si>
    <t>ZUGLIO</t>
  </si>
  <si>
    <t>Carnia   Totale</t>
  </si>
  <si>
    <t>Collinare</t>
  </si>
  <si>
    <t>BUJA</t>
  </si>
  <si>
    <t>COLLOREDO DI MONTE ALBANO</t>
  </si>
  <si>
    <t>COSEANO</t>
  </si>
  <si>
    <t>DIGNANO</t>
  </si>
  <si>
    <t>FAGAGNA</t>
  </si>
  <si>
    <t>FLAIBANO</t>
  </si>
  <si>
    <t>FORGARIA NEL FRIULI</t>
  </si>
  <si>
    <t>MAJANO</t>
  </si>
  <si>
    <t>MORUZZO</t>
  </si>
  <si>
    <t>OSOPPO</t>
  </si>
  <si>
    <t>RAGOGNA</t>
  </si>
  <si>
    <t>RIVE D'ARCANO</t>
  </si>
  <si>
    <t>SAN DANIELE DEL FRIULI</t>
  </si>
  <si>
    <t>SAN VITO DI FAGAGNA</t>
  </si>
  <si>
    <t>TREPPO GRANDE</t>
  </si>
  <si>
    <t>Collinare   Totale</t>
  </si>
  <si>
    <t>Torre</t>
  </si>
  <si>
    <t>ATTIMIS</t>
  </si>
  <si>
    <t>CASSACCO</t>
  </si>
  <si>
    <t>FAEDIS</t>
  </si>
  <si>
    <t>LUSEVERA</t>
  </si>
  <si>
    <t>MAGNANO IN RIVIERA</t>
  </si>
  <si>
    <t>NIMIS</t>
  </si>
  <si>
    <t>POVOLETTO</t>
  </si>
  <si>
    <t>REANA DEL ROJALE</t>
  </si>
  <si>
    <t>TAIPANA</t>
  </si>
  <si>
    <t>TARCENTO</t>
  </si>
  <si>
    <t>TRICESIMO</t>
  </si>
  <si>
    <t>Torre   Totale</t>
  </si>
  <si>
    <t>Natisone</t>
  </si>
  <si>
    <t>BUTTRIO</t>
  </si>
  <si>
    <t>CIVIDALE DEL FRIULI</t>
  </si>
  <si>
    <t>CORNO DI ROSAZZO</t>
  </si>
  <si>
    <t>MANZANO</t>
  </si>
  <si>
    <t>MOIMACCO</t>
  </si>
  <si>
    <t>PREMARIACCO</t>
  </si>
  <si>
    <t>PREPOTTO</t>
  </si>
  <si>
    <t>PULFERO</t>
  </si>
  <si>
    <t>REMANZACCO</t>
  </si>
  <si>
    <t>SAN GIOVANNI AL NATISONE</t>
  </si>
  <si>
    <t>SAN LEONARDO</t>
  </si>
  <si>
    <t>SAN PIETRO AL NATISONE</t>
  </si>
  <si>
    <t>SAVOGNA</t>
  </si>
  <si>
    <t>TORREANO</t>
  </si>
  <si>
    <t>Natisone    Totale</t>
  </si>
  <si>
    <t>Mediofriuli</t>
  </si>
  <si>
    <t>BASILIANO</t>
  </si>
  <si>
    <t>BERTIOLO</t>
  </si>
  <si>
    <t>CAMINO AL TAGLIAMENTO</t>
  </si>
  <si>
    <t>CASTIONS DI STRADA</t>
  </si>
  <si>
    <t>CODROIPO</t>
  </si>
  <si>
    <t>LESTIZZA</t>
  </si>
  <si>
    <t>MERETO DI TOMBA</t>
  </si>
  <si>
    <t>MORTEGLIANO</t>
  </si>
  <si>
    <t>SEDEGLIANO</t>
  </si>
  <si>
    <t>TALMASSONS</t>
  </si>
  <si>
    <t>VARMO</t>
  </si>
  <si>
    <t>Mediofriuli   Totale</t>
  </si>
  <si>
    <t>Friuli Centrale</t>
  </si>
  <si>
    <t>CAMPOFORMIDO</t>
  </si>
  <si>
    <t>MARTIGNACCO</t>
  </si>
  <si>
    <t>PAGNACCO</t>
  </si>
  <si>
    <t>PASIAN DI PRATO</t>
  </si>
  <si>
    <t>PAVIA DI UDINE</t>
  </si>
  <si>
    <t>POZZUOLO DEL FRIULI</t>
  </si>
  <si>
    <t>PRADAMANO</t>
  </si>
  <si>
    <t>TAVAGNACCO</t>
  </si>
  <si>
    <t>UDINE</t>
  </si>
  <si>
    <t>Friuli Centrale   Totale</t>
  </si>
  <si>
    <t>Agro Aquileiese</t>
  </si>
  <si>
    <t>AIELLO DEL FRIULI</t>
  </si>
  <si>
    <t>AQUILEIA</t>
  </si>
  <si>
    <t>BAGNARIA ARSA</t>
  </si>
  <si>
    <t>BICINICCO</t>
  </si>
  <si>
    <t>CAMPOLONGO TAPOGLIANO</t>
  </si>
  <si>
    <t>CERVIGNANO DEL FRIULI</t>
  </si>
  <si>
    <t>FIUMICELLO VILLA VICENTINA</t>
  </si>
  <si>
    <t>GONARS</t>
  </si>
  <si>
    <t>PALMANOVA</t>
  </si>
  <si>
    <t>RUDA</t>
  </si>
  <si>
    <t>SAN VITO AL TORRE</t>
  </si>
  <si>
    <t>SANTA MARIA LA LONGA</t>
  </si>
  <si>
    <t>TERZO D'AQUILEIA</t>
  </si>
  <si>
    <t>TORVISCOSA</t>
  </si>
  <si>
    <t>TRIVIGNANO UDINESE</t>
  </si>
  <si>
    <t>VISCO</t>
  </si>
  <si>
    <t>Agro Aquileiese   Totale</t>
  </si>
  <si>
    <t>Riviera Bassa Friulana</t>
  </si>
  <si>
    <t>CARLINO</t>
  </si>
  <si>
    <t>LATISANA</t>
  </si>
  <si>
    <t>LIGNANO SABBIADORO</t>
  </si>
  <si>
    <t>MARANO LAGUNARE</t>
  </si>
  <si>
    <t>MUZZANA DEL TURGNANO</t>
  </si>
  <si>
    <t>PALAZZOLO DELLO STELLA</t>
  </si>
  <si>
    <t>POCENIA</t>
  </si>
  <si>
    <t>PORPETTO</t>
  </si>
  <si>
    <t>PRECENICCO</t>
  </si>
  <si>
    <t>RIVIGNANO TEOR</t>
  </si>
  <si>
    <t>RONCHIS</t>
  </si>
  <si>
    <t>SAN GIORGIO DI NOGARO</t>
  </si>
  <si>
    <t>Riviera Bassa Friulana   Totale</t>
  </si>
  <si>
    <t>Provincia di  Udine Totale</t>
  </si>
  <si>
    <t>PN</t>
  </si>
  <si>
    <t>Livenza-Cansiglio-Cavallo</t>
  </si>
  <si>
    <t>AVIANO</t>
  </si>
  <si>
    <t>BRUGNERA</t>
  </si>
  <si>
    <t>BUDOIA</t>
  </si>
  <si>
    <t>CANEVA</t>
  </si>
  <si>
    <t>FONTANAFREDDA</t>
  </si>
  <si>
    <t>POLCENIGO</t>
  </si>
  <si>
    <t>SACILE</t>
  </si>
  <si>
    <t>Livenza-Cansiglio-Cavallo   Totale</t>
  </si>
  <si>
    <t>Tagliamento</t>
  </si>
  <si>
    <t>CASARSA DELLA DELIZIA</t>
  </si>
  <si>
    <t>CORDOVADO</t>
  </si>
  <si>
    <t>MORSANO AL TAGLIAMENTO</t>
  </si>
  <si>
    <t>SAN GIORGIO DELLA RICHINVELDA</t>
  </si>
  <si>
    <t>SAN MARTINO AL TAGLIAMENTO</t>
  </si>
  <si>
    <t>SAN VITO AL TAGLIAMENTO</t>
  </si>
  <si>
    <t>SESTO AL REGHENA</t>
  </si>
  <si>
    <t>SPILIMBERGO</t>
  </si>
  <si>
    <t>VALVASONE ARZENE</t>
  </si>
  <si>
    <t>Tagliamento   Totale</t>
  </si>
  <si>
    <t>Sile e Meduna</t>
  </si>
  <si>
    <t>AZZANO DECIMO</t>
  </si>
  <si>
    <t>CHIONS</t>
  </si>
  <si>
    <t>FIUME VENETO</t>
  </si>
  <si>
    <t>PASIANO DI PORDENONE</t>
  </si>
  <si>
    <t>PRATA DI PORDENONE</t>
  </si>
  <si>
    <t>PRAVISDOMINI</t>
  </si>
  <si>
    <t>Sile e Meduna   Totale</t>
  </si>
  <si>
    <t>Valli e Dolomiti friulane</t>
  </si>
  <si>
    <t>ARBA</t>
  </si>
  <si>
    <t>CAVASSO NUOVO</t>
  </si>
  <si>
    <t>CLAUT</t>
  </si>
  <si>
    <t>ERTO E CASSO</t>
  </si>
  <si>
    <t>FANNA</t>
  </si>
  <si>
    <t>MANIAGO</t>
  </si>
  <si>
    <t>MEDUNO</t>
  </si>
  <si>
    <t>MONTEREALE VALCELLINA</t>
  </si>
  <si>
    <t>PINZANO AL TAGLIAMENTO</t>
  </si>
  <si>
    <t>SEQUALS</t>
  </si>
  <si>
    <t>TRAMONTI DI SOTTO</t>
  </si>
  <si>
    <t>TRAVESIO</t>
  </si>
  <si>
    <t>VAJONT</t>
  </si>
  <si>
    <t>VITO D'ASIO</t>
  </si>
  <si>
    <t>VIVARO</t>
  </si>
  <si>
    <t>Valli e Dolomiti friulane   Totale</t>
  </si>
  <si>
    <t>Noncello</t>
  </si>
  <si>
    <t>CORDENONS</t>
  </si>
  <si>
    <t>PORCIA</t>
  </si>
  <si>
    <t>PORDENONE</t>
  </si>
  <si>
    <t>ROVEREDO IN PIANO</t>
  </si>
  <si>
    <t>SAN QUIRINO</t>
  </si>
  <si>
    <t>ZOPPOLA</t>
  </si>
  <si>
    <t>Noncello   Totale</t>
  </si>
  <si>
    <t xml:space="preserve">  Provincia di Pordenone   Totale</t>
  </si>
  <si>
    <t>Regione Friuli Venezia Giulia   Totale</t>
  </si>
  <si>
    <t xml:space="preserve"> di cui Alunni certificati L.104/92</t>
  </si>
  <si>
    <t>SCUOLA DELL'INFANZIA</t>
  </si>
  <si>
    <t>Numero di iscritti totali (di cui certificati L.104/92) suddivisi tra statali e paritarie per provincia, ambito territoriale del SSC  e  comune  di sede scolastica a.s. 2018/2019</t>
  </si>
  <si>
    <t>SCUOLA PRIMARIA</t>
  </si>
  <si>
    <t>SCUOLA SECONDARIA SUPERIORE PRIMO GRADO</t>
  </si>
  <si>
    <t>SCUOLA SECONDARIA SUPERIORE SECONDO GRADO</t>
  </si>
  <si>
    <t>Sintesi relativa a tutti gli istituti scolastici.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</si>
</sst>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  <numFmt numFmtId="167" formatCode="_-* #,##0.0_-;\-* #,##0.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0" fillId="5" borderId="0" xfId="0" applyFill="1"/>
    <xf numFmtId="0" fontId="5" fillId="5" borderId="0" xfId="0" applyFont="1" applyFill="1"/>
    <xf numFmtId="0" fontId="6" fillId="6" borderId="0" xfId="0" applyFont="1" applyFill="1"/>
    <xf numFmtId="0" fontId="0" fillId="6" borderId="0" xfId="0" applyFont="1" applyFill="1"/>
    <xf numFmtId="49" fontId="9" fillId="2" borderId="2" xfId="7" applyNumberFormat="1" applyFont="1" applyFill="1" applyBorder="1" applyAlignment="1" applyProtection="1">
      <alignment horizontal="center" vertical="center" wrapText="1"/>
    </xf>
    <xf numFmtId="49" fontId="10" fillId="2" borderId="2" xfId="7" applyNumberFormat="1" applyFont="1" applyFill="1" applyBorder="1" applyAlignment="1" applyProtection="1">
      <alignment horizontal="left" vertical="center" wrapText="1"/>
    </xf>
    <xf numFmtId="49" fontId="10" fillId="2" borderId="2" xfId="7" applyNumberFormat="1" applyFont="1" applyFill="1" applyBorder="1" applyAlignment="1" applyProtection="1">
      <alignment vertical="center" wrapText="1"/>
    </xf>
    <xf numFmtId="49" fontId="9" fillId="2" borderId="3" xfId="7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3" fontId="13" fillId="0" borderId="1" xfId="0" applyNumberFormat="1" applyFont="1" applyBorder="1" applyAlignment="1">
      <alignment vertical="center" wrapText="1"/>
    </xf>
    <xf numFmtId="3" fontId="13" fillId="2" borderId="1" xfId="0" applyNumberFormat="1" applyFont="1" applyFill="1" applyBorder="1" applyAlignment="1">
      <alignment vertical="center" wrapText="1"/>
    </xf>
    <xf numFmtId="3" fontId="13" fillId="3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0" borderId="2" xfId="4" applyFont="1" applyBorder="1" applyAlignment="1">
      <alignment vertical="center" wrapText="1"/>
    </xf>
    <xf numFmtId="166" fontId="9" fillId="0" borderId="2" xfId="1" applyNumberFormat="1" applyFont="1" applyFill="1" applyBorder="1" applyAlignment="1" applyProtection="1">
      <alignment horizontal="right" vertical="center" wrapText="1"/>
      <protection locked="0"/>
    </xf>
    <xf numFmtId="166" fontId="13" fillId="7" borderId="2" xfId="1" applyNumberFormat="1" applyFont="1" applyFill="1" applyBorder="1" applyAlignment="1">
      <alignment horizontal="right" vertical="center" wrapText="1"/>
    </xf>
    <xf numFmtId="166" fontId="14" fillId="8" borderId="2" xfId="1" applyNumberFormat="1" applyFont="1" applyFill="1" applyBorder="1" applyAlignment="1" applyProtection="1">
      <alignment horizontal="right" vertical="center" wrapText="1"/>
      <protection locked="0"/>
    </xf>
    <xf numFmtId="166" fontId="13" fillId="7" borderId="8" xfId="1" applyNumberFormat="1" applyFont="1" applyFill="1" applyBorder="1" applyAlignment="1">
      <alignment horizontal="right" vertical="center" wrapText="1"/>
    </xf>
    <xf numFmtId="167" fontId="9" fillId="0" borderId="2" xfId="1" applyNumberFormat="1" applyFont="1" applyFill="1" applyBorder="1" applyAlignment="1" applyProtection="1">
      <alignment horizontal="right" vertical="center" wrapText="1"/>
      <protection locked="0"/>
    </xf>
    <xf numFmtId="167" fontId="13" fillId="7" borderId="2" xfId="1" applyNumberFormat="1" applyFont="1" applyFill="1" applyBorder="1" applyAlignment="1">
      <alignment horizontal="right" vertical="center" wrapText="1"/>
    </xf>
    <xf numFmtId="167" fontId="14" fillId="8" borderId="2" xfId="1" applyNumberFormat="1" applyFont="1" applyFill="1" applyBorder="1" applyAlignment="1" applyProtection="1">
      <alignment horizontal="right" vertical="center" wrapText="1"/>
      <protection locked="0"/>
    </xf>
    <xf numFmtId="166" fontId="15" fillId="9" borderId="2" xfId="1" applyNumberFormat="1" applyFont="1" applyFill="1" applyBorder="1" applyAlignment="1">
      <alignment horizontal="right"/>
    </xf>
    <xf numFmtId="167" fontId="15" fillId="9" borderId="2" xfId="1" applyNumberFormat="1" applyFont="1" applyFill="1" applyBorder="1" applyAlignment="1">
      <alignment horizontal="right"/>
    </xf>
    <xf numFmtId="0" fontId="0" fillId="6" borderId="0" xfId="0" applyFill="1"/>
    <xf numFmtId="0" fontId="4" fillId="6" borderId="0" xfId="0" applyFont="1" applyFill="1"/>
    <xf numFmtId="1" fontId="11" fillId="7" borderId="7" xfId="0" applyNumberFormat="1" applyFont="1" applyFill="1" applyBorder="1" applyAlignment="1">
      <alignment horizontal="center" vertical="center" wrapText="1"/>
    </xf>
    <xf numFmtId="49" fontId="12" fillId="8" borderId="3" xfId="7" applyNumberFormat="1" applyFont="1" applyFill="1" applyBorder="1" applyAlignment="1" applyProtection="1">
      <alignment horizontal="center" vertical="center" wrapText="1"/>
    </xf>
    <xf numFmtId="49" fontId="12" fillId="8" borderId="7" xfId="7" applyNumberFormat="1" applyFont="1" applyFill="1" applyBorder="1" applyAlignment="1" applyProtection="1">
      <alignment horizontal="center" vertical="center" wrapText="1"/>
    </xf>
    <xf numFmtId="49" fontId="12" fillId="8" borderId="8" xfId="7" applyNumberFormat="1" applyFont="1" applyFill="1" applyBorder="1" applyAlignment="1" applyProtection="1">
      <alignment horizontal="center" vertical="center" wrapText="1"/>
    </xf>
    <xf numFmtId="164" fontId="15" fillId="9" borderId="9" xfId="0" applyNumberFormat="1" applyFont="1" applyFill="1" applyBorder="1" applyAlignment="1">
      <alignment horizontal="left"/>
    </xf>
    <xf numFmtId="164" fontId="15" fillId="9" borderId="4" xfId="0" applyNumberFormat="1" applyFont="1" applyFill="1" applyBorder="1" applyAlignment="1">
      <alignment horizontal="left"/>
    </xf>
    <xf numFmtId="164" fontId="15" fillId="9" borderId="10" xfId="0" applyNumberFormat="1" applyFont="1" applyFill="1" applyBorder="1" applyAlignment="1">
      <alignment horizontal="left"/>
    </xf>
    <xf numFmtId="1" fontId="11" fillId="7" borderId="3" xfId="0" applyNumberFormat="1" applyFont="1" applyFill="1" applyBorder="1" applyAlignment="1">
      <alignment horizontal="center" vertical="center" wrapText="1"/>
    </xf>
    <xf numFmtId="1" fontId="11" fillId="7" borderId="8" xfId="0" applyNumberFormat="1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49" fontId="8" fillId="6" borderId="2" xfId="6" applyNumberFormat="1" applyFont="1" applyFill="1" applyBorder="1" applyAlignment="1" applyProtection="1">
      <alignment horizontal="center" vertical="center" wrapText="1"/>
    </xf>
    <xf numFmtId="0" fontId="13" fillId="0" borderId="2" xfId="4" applyFont="1" applyBorder="1" applyAlignment="1">
      <alignment horizontal="center" vertical="center" wrapText="1"/>
    </xf>
    <xf numFmtId="3" fontId="13" fillId="4" borderId="5" xfId="0" applyNumberFormat="1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center" vertical="center" wrapText="1"/>
    </xf>
    <xf numFmtId="164" fontId="12" fillId="9" borderId="9" xfId="0" applyNumberFormat="1" applyFont="1" applyFill="1" applyBorder="1" applyAlignment="1">
      <alignment horizontal="left"/>
    </xf>
    <xf numFmtId="164" fontId="12" fillId="9" borderId="4" xfId="0" applyNumberFormat="1" applyFont="1" applyFill="1" applyBorder="1" applyAlignment="1">
      <alignment horizontal="left"/>
    </xf>
    <xf numFmtId="164" fontId="12" fillId="9" borderId="10" xfId="0" applyNumberFormat="1" applyFont="1" applyFill="1" applyBorder="1" applyAlignment="1">
      <alignment horizontal="left"/>
    </xf>
  </cellXfs>
  <cellStyles count="8">
    <cellStyle name="Migliaia" xfId="1" builtinId="3"/>
    <cellStyle name="Normale" xfId="0" builtinId="0"/>
    <cellStyle name="Normale 2" xfId="2"/>
    <cellStyle name="Normale 2 2" xfId="3"/>
    <cellStyle name="Normale 3" xfId="4"/>
    <cellStyle name="Normale 4" xfId="5"/>
    <cellStyle name="Normale_Copia di griglia generale dati minimi 2003" xfId="6"/>
    <cellStyle name="Normale_griglia generale dati minimi 200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tro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"/>
  <sheetViews>
    <sheetView showGridLines="0" workbookViewId="0">
      <selection activeCell="E15" sqref="E15"/>
    </sheetView>
  </sheetViews>
  <sheetFormatPr defaultRowHeight="15" x14ac:dyDescent="0.25"/>
  <cols>
    <col min="1" max="1" width="10.7109375" bestFit="1" customWidth="1"/>
    <col min="12" max="12" width="12" customWidth="1"/>
    <col min="13" max="13" width="5.5703125" customWidth="1"/>
  </cols>
  <sheetData>
    <row r="1" spans="1:16" ht="15.75" x14ac:dyDescent="0.25">
      <c r="A1" s="2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21" sqref="B21"/>
    </sheetView>
  </sheetViews>
  <sheetFormatPr defaultRowHeight="15" x14ac:dyDescent="0.25"/>
  <cols>
    <col min="1" max="1" width="6.7109375" style="9" customWidth="1"/>
    <col min="2" max="2" width="20" style="9" customWidth="1"/>
    <col min="3" max="3" width="24.85546875" style="9" customWidth="1"/>
    <col min="5" max="5" width="10.5703125" customWidth="1"/>
    <col min="7" max="7" width="10.85546875" customWidth="1"/>
    <col min="10" max="10" width="12.140625" customWidth="1"/>
  </cols>
  <sheetData>
    <row r="1" spans="1:16" ht="17.25" x14ac:dyDescent="0.3">
      <c r="A1" s="3" t="s">
        <v>259</v>
      </c>
      <c r="B1" s="4"/>
      <c r="C1" s="4"/>
    </row>
    <row r="2" spans="1:16" ht="17.25" x14ac:dyDescent="0.3">
      <c r="A2" s="3" t="s">
        <v>260</v>
      </c>
      <c r="B2" s="4"/>
      <c r="C2" s="4"/>
    </row>
    <row r="3" spans="1:16" ht="17.25" x14ac:dyDescent="0.3">
      <c r="A3" s="3"/>
      <c r="B3" s="4"/>
      <c r="C3" s="4"/>
    </row>
    <row r="4" spans="1:16" ht="33" customHeight="1" x14ac:dyDescent="0.25">
      <c r="A4" s="38" t="s">
        <v>12</v>
      </c>
      <c r="B4" s="38" t="s">
        <v>13</v>
      </c>
      <c r="C4" s="38" t="s">
        <v>14</v>
      </c>
      <c r="D4" s="39" t="s">
        <v>0</v>
      </c>
      <c r="E4" s="39"/>
      <c r="F4" s="39"/>
      <c r="G4" s="39" t="s">
        <v>258</v>
      </c>
      <c r="H4" s="39"/>
      <c r="I4" s="39"/>
      <c r="J4" s="40" t="s">
        <v>10</v>
      </c>
      <c r="K4" s="37" t="s">
        <v>6</v>
      </c>
      <c r="L4" s="37"/>
      <c r="M4" s="37" t="s">
        <v>7</v>
      </c>
      <c r="N4" s="37"/>
      <c r="O4" s="37" t="s">
        <v>8</v>
      </c>
      <c r="P4" s="37"/>
    </row>
    <row r="5" spans="1:16" ht="67.5" customHeight="1" x14ac:dyDescent="0.25">
      <c r="A5" s="38"/>
      <c r="B5" s="38"/>
      <c r="C5" s="38"/>
      <c r="D5" s="10" t="s">
        <v>3</v>
      </c>
      <c r="E5" s="11" t="s">
        <v>4</v>
      </c>
      <c r="F5" s="12" t="s">
        <v>5</v>
      </c>
      <c r="G5" s="13" t="s">
        <v>9</v>
      </c>
      <c r="H5" s="14" t="s">
        <v>4</v>
      </c>
      <c r="I5" s="15" t="s">
        <v>5</v>
      </c>
      <c r="J5" s="41"/>
      <c r="K5" s="16" t="s">
        <v>1</v>
      </c>
      <c r="L5" s="16" t="s">
        <v>2</v>
      </c>
      <c r="M5" s="16" t="s">
        <v>1</v>
      </c>
      <c r="N5" s="16" t="s">
        <v>2</v>
      </c>
      <c r="O5" s="16" t="s">
        <v>1</v>
      </c>
      <c r="P5" s="16" t="s">
        <v>2</v>
      </c>
    </row>
    <row r="6" spans="1:16" x14ac:dyDescent="0.25">
      <c r="A6" s="5" t="s">
        <v>15</v>
      </c>
      <c r="B6" s="6" t="s">
        <v>16</v>
      </c>
      <c r="C6" s="7" t="s">
        <v>17</v>
      </c>
      <c r="D6" s="17">
        <v>151</v>
      </c>
      <c r="E6" s="17">
        <v>133</v>
      </c>
      <c r="F6" s="17">
        <v>18</v>
      </c>
      <c r="G6" s="17">
        <v>0</v>
      </c>
      <c r="H6" s="17">
        <v>0</v>
      </c>
      <c r="I6" s="17">
        <v>0</v>
      </c>
      <c r="J6" s="21">
        <f>G6/D6*100</f>
        <v>0</v>
      </c>
      <c r="K6" s="17">
        <v>0</v>
      </c>
      <c r="L6" s="17"/>
      <c r="M6" s="17">
        <v>0</v>
      </c>
      <c r="N6" s="17"/>
      <c r="O6" s="17">
        <v>0</v>
      </c>
      <c r="P6" s="17"/>
    </row>
    <row r="7" spans="1:16" x14ac:dyDescent="0.25">
      <c r="A7" s="5" t="s">
        <v>15</v>
      </c>
      <c r="B7" s="6" t="s">
        <v>16</v>
      </c>
      <c r="C7" s="7" t="s">
        <v>18</v>
      </c>
      <c r="D7" s="17">
        <v>18</v>
      </c>
      <c r="E7" s="17">
        <v>18</v>
      </c>
      <c r="F7" s="17"/>
      <c r="G7" s="17">
        <v>0</v>
      </c>
      <c r="H7" s="17">
        <v>0</v>
      </c>
      <c r="I7" s="17"/>
      <c r="J7" s="21">
        <f t="shared" ref="J7:J70" si="0">G7/D7*100</f>
        <v>0</v>
      </c>
      <c r="K7" s="17">
        <v>0</v>
      </c>
      <c r="L7" s="17"/>
      <c r="M7" s="17">
        <v>0</v>
      </c>
      <c r="N7" s="17"/>
      <c r="O7" s="17">
        <v>0</v>
      </c>
      <c r="P7" s="17"/>
    </row>
    <row r="8" spans="1:16" x14ac:dyDescent="0.25">
      <c r="A8" s="5" t="s">
        <v>15</v>
      </c>
      <c r="B8" s="6" t="s">
        <v>16</v>
      </c>
      <c r="C8" s="7" t="s">
        <v>19</v>
      </c>
      <c r="D8" s="17">
        <v>211</v>
      </c>
      <c r="E8" s="17">
        <v>177</v>
      </c>
      <c r="F8" s="17">
        <v>34</v>
      </c>
      <c r="G8" s="17">
        <v>3</v>
      </c>
      <c r="H8" s="17">
        <v>3</v>
      </c>
      <c r="I8" s="17">
        <v>0</v>
      </c>
      <c r="J8" s="21">
        <f t="shared" si="0"/>
        <v>1.4218009478672986</v>
      </c>
      <c r="K8" s="17">
        <v>3</v>
      </c>
      <c r="L8" s="17"/>
      <c r="M8" s="17">
        <v>0</v>
      </c>
      <c r="N8" s="17"/>
      <c r="O8" s="17">
        <v>0</v>
      </c>
      <c r="P8" s="17"/>
    </row>
    <row r="9" spans="1:16" x14ac:dyDescent="0.25">
      <c r="A9" s="5" t="s">
        <v>15</v>
      </c>
      <c r="B9" s="6" t="s">
        <v>16</v>
      </c>
      <c r="C9" s="7" t="s">
        <v>20</v>
      </c>
      <c r="D9" s="17">
        <v>142</v>
      </c>
      <c r="E9" s="17">
        <v>142</v>
      </c>
      <c r="F9" s="17"/>
      <c r="G9" s="17">
        <v>4</v>
      </c>
      <c r="H9" s="17">
        <v>4</v>
      </c>
      <c r="I9" s="17"/>
      <c r="J9" s="21">
        <f t="shared" si="0"/>
        <v>2.8169014084507045</v>
      </c>
      <c r="K9" s="17">
        <v>3</v>
      </c>
      <c r="L9" s="17"/>
      <c r="M9" s="17">
        <v>0</v>
      </c>
      <c r="N9" s="17"/>
      <c r="O9" s="17">
        <v>1</v>
      </c>
      <c r="P9" s="17"/>
    </row>
    <row r="10" spans="1:16" x14ac:dyDescent="0.25">
      <c r="A10" s="5" t="s">
        <v>15</v>
      </c>
      <c r="B10" s="6" t="s">
        <v>16</v>
      </c>
      <c r="C10" s="7" t="s">
        <v>21</v>
      </c>
      <c r="D10" s="17">
        <v>23</v>
      </c>
      <c r="E10" s="17">
        <v>23</v>
      </c>
      <c r="F10" s="17"/>
      <c r="G10" s="17">
        <v>0</v>
      </c>
      <c r="H10" s="17">
        <v>0</v>
      </c>
      <c r="I10" s="17"/>
      <c r="J10" s="21">
        <f t="shared" si="0"/>
        <v>0</v>
      </c>
      <c r="K10" s="17">
        <v>0</v>
      </c>
      <c r="L10" s="17"/>
      <c r="M10" s="17">
        <v>0</v>
      </c>
      <c r="N10" s="17"/>
      <c r="O10" s="17">
        <v>0</v>
      </c>
      <c r="P10" s="17"/>
    </row>
    <row r="11" spans="1:16" x14ac:dyDescent="0.25">
      <c r="A11" s="5" t="s">
        <v>15</v>
      </c>
      <c r="B11" s="35" t="s">
        <v>22</v>
      </c>
      <c r="C11" s="36"/>
      <c r="D11" s="18">
        <v>545</v>
      </c>
      <c r="E11" s="18">
        <v>493</v>
      </c>
      <c r="F11" s="18">
        <v>52</v>
      </c>
      <c r="G11" s="18">
        <v>7</v>
      </c>
      <c r="H11" s="18">
        <v>7</v>
      </c>
      <c r="I11" s="18">
        <v>0</v>
      </c>
      <c r="J11" s="22">
        <f t="shared" si="0"/>
        <v>1.2844036697247707</v>
      </c>
      <c r="K11" s="18">
        <v>6</v>
      </c>
      <c r="L11" s="18"/>
      <c r="M11" s="18">
        <v>0</v>
      </c>
      <c r="N11" s="18"/>
      <c r="O11" s="18">
        <v>1</v>
      </c>
      <c r="P11" s="18"/>
    </row>
    <row r="12" spans="1:16" x14ac:dyDescent="0.25">
      <c r="A12" s="5" t="s">
        <v>15</v>
      </c>
      <c r="B12" s="6" t="s">
        <v>23</v>
      </c>
      <c r="C12" s="7" t="s">
        <v>24</v>
      </c>
      <c r="D12" s="17">
        <v>3963</v>
      </c>
      <c r="E12" s="17">
        <v>1036</v>
      </c>
      <c r="F12" s="17">
        <v>2927</v>
      </c>
      <c r="G12" s="17">
        <v>53</v>
      </c>
      <c r="H12" s="17">
        <v>10</v>
      </c>
      <c r="I12" s="17">
        <v>43</v>
      </c>
      <c r="J12" s="21">
        <f t="shared" si="0"/>
        <v>1.3373706787787032</v>
      </c>
      <c r="K12" s="17">
        <v>10</v>
      </c>
      <c r="L12" s="17"/>
      <c r="M12" s="17">
        <v>0</v>
      </c>
      <c r="N12" s="17"/>
      <c r="O12" s="17">
        <v>0</v>
      </c>
      <c r="P12" s="17"/>
    </row>
    <row r="13" spans="1:16" x14ac:dyDescent="0.25">
      <c r="A13" s="5" t="s">
        <v>15</v>
      </c>
      <c r="B13" s="35" t="s">
        <v>25</v>
      </c>
      <c r="C13" s="36"/>
      <c r="D13" s="18">
        <v>3963</v>
      </c>
      <c r="E13" s="18">
        <v>1036</v>
      </c>
      <c r="F13" s="18">
        <v>2927</v>
      </c>
      <c r="G13" s="18">
        <v>53</v>
      </c>
      <c r="H13" s="18">
        <v>10</v>
      </c>
      <c r="I13" s="18">
        <v>43</v>
      </c>
      <c r="J13" s="22">
        <f t="shared" si="0"/>
        <v>1.3373706787787032</v>
      </c>
      <c r="K13" s="18">
        <v>10</v>
      </c>
      <c r="L13" s="18"/>
      <c r="M13" s="18">
        <v>0</v>
      </c>
      <c r="N13" s="18"/>
      <c r="O13" s="18">
        <v>0</v>
      </c>
      <c r="P13" s="18"/>
    </row>
    <row r="14" spans="1:16" ht="15.75" x14ac:dyDescent="0.25">
      <c r="A14" s="29" t="s">
        <v>26</v>
      </c>
      <c r="B14" s="30"/>
      <c r="C14" s="31"/>
      <c r="D14" s="19">
        <v>4508</v>
      </c>
      <c r="E14" s="19">
        <v>1529</v>
      </c>
      <c r="F14" s="19">
        <v>2979</v>
      </c>
      <c r="G14" s="19">
        <v>60</v>
      </c>
      <c r="H14" s="19">
        <v>17</v>
      </c>
      <c r="I14" s="19">
        <v>43</v>
      </c>
      <c r="J14" s="23">
        <f t="shared" si="0"/>
        <v>1.3309671694764862</v>
      </c>
      <c r="K14" s="19">
        <v>16</v>
      </c>
      <c r="L14" s="19"/>
      <c r="M14" s="19">
        <v>0</v>
      </c>
      <c r="N14" s="19"/>
      <c r="O14" s="19">
        <v>1</v>
      </c>
      <c r="P14" s="19"/>
    </row>
    <row r="15" spans="1:16" x14ac:dyDescent="0.25">
      <c r="A15" s="5" t="s">
        <v>27</v>
      </c>
      <c r="B15" s="6" t="s">
        <v>28</v>
      </c>
      <c r="C15" s="7" t="s">
        <v>29</v>
      </c>
      <c r="D15" s="17">
        <v>44</v>
      </c>
      <c r="E15" s="17">
        <v>44</v>
      </c>
      <c r="F15" s="17"/>
      <c r="G15" s="17">
        <v>2</v>
      </c>
      <c r="H15" s="17">
        <v>2</v>
      </c>
      <c r="I15" s="17"/>
      <c r="J15" s="21">
        <f t="shared" si="0"/>
        <v>4.5454545454545459</v>
      </c>
      <c r="K15" s="17">
        <v>2</v>
      </c>
      <c r="L15" s="17"/>
      <c r="M15" s="17">
        <v>0</v>
      </c>
      <c r="N15" s="17"/>
      <c r="O15" s="17">
        <v>0</v>
      </c>
      <c r="P15" s="17"/>
    </row>
    <row r="16" spans="1:16" x14ac:dyDescent="0.25">
      <c r="A16" s="5" t="s">
        <v>27</v>
      </c>
      <c r="B16" s="6" t="s">
        <v>28</v>
      </c>
      <c r="C16" s="7" t="s">
        <v>30</v>
      </c>
      <c r="D16" s="17">
        <v>155</v>
      </c>
      <c r="E16" s="17">
        <v>97</v>
      </c>
      <c r="F16" s="17">
        <v>58</v>
      </c>
      <c r="G16" s="17">
        <v>6</v>
      </c>
      <c r="H16" s="17">
        <v>6</v>
      </c>
      <c r="I16" s="17">
        <v>0</v>
      </c>
      <c r="J16" s="21">
        <f t="shared" si="0"/>
        <v>3.870967741935484</v>
      </c>
      <c r="K16" s="17">
        <v>6</v>
      </c>
      <c r="L16" s="17"/>
      <c r="M16" s="17">
        <v>0</v>
      </c>
      <c r="N16" s="17"/>
      <c r="O16" s="17">
        <v>0</v>
      </c>
      <c r="P16" s="17"/>
    </row>
    <row r="17" spans="1:16" x14ac:dyDescent="0.25">
      <c r="A17" s="5" t="s">
        <v>27</v>
      </c>
      <c r="B17" s="6" t="s">
        <v>28</v>
      </c>
      <c r="C17" s="7" t="s">
        <v>31</v>
      </c>
      <c r="D17" s="17">
        <v>32</v>
      </c>
      <c r="E17" s="17">
        <v>32</v>
      </c>
      <c r="F17" s="17"/>
      <c r="G17" s="17">
        <v>1</v>
      </c>
      <c r="H17" s="17">
        <v>1</v>
      </c>
      <c r="I17" s="17"/>
      <c r="J17" s="21">
        <f t="shared" si="0"/>
        <v>3.125</v>
      </c>
      <c r="K17" s="17">
        <v>1</v>
      </c>
      <c r="L17" s="17"/>
      <c r="M17" s="17">
        <v>0</v>
      </c>
      <c r="N17" s="17"/>
      <c r="O17" s="17">
        <v>0</v>
      </c>
      <c r="P17" s="17"/>
    </row>
    <row r="18" spans="1:16" x14ac:dyDescent="0.25">
      <c r="A18" s="5" t="s">
        <v>27</v>
      </c>
      <c r="B18" s="6" t="s">
        <v>28</v>
      </c>
      <c r="C18" s="7" t="s">
        <v>32</v>
      </c>
      <c r="D18" s="17">
        <v>677</v>
      </c>
      <c r="E18" s="17">
        <v>535</v>
      </c>
      <c r="F18" s="17">
        <v>142</v>
      </c>
      <c r="G18" s="17">
        <v>14</v>
      </c>
      <c r="H18" s="17">
        <v>9</v>
      </c>
      <c r="I18" s="17">
        <v>5</v>
      </c>
      <c r="J18" s="21">
        <f t="shared" si="0"/>
        <v>2.0679468242245198</v>
      </c>
      <c r="K18" s="17">
        <v>8</v>
      </c>
      <c r="L18" s="17"/>
      <c r="M18" s="17">
        <v>1</v>
      </c>
      <c r="N18" s="17"/>
      <c r="O18" s="17">
        <v>0</v>
      </c>
      <c r="P18" s="17"/>
    </row>
    <row r="19" spans="1:16" x14ac:dyDescent="0.25">
      <c r="A19" s="5" t="s">
        <v>27</v>
      </c>
      <c r="B19" s="6" t="s">
        <v>28</v>
      </c>
      <c r="C19" s="7" t="s">
        <v>33</v>
      </c>
      <c r="D19" s="17">
        <v>119</v>
      </c>
      <c r="E19" s="17">
        <v>119</v>
      </c>
      <c r="F19" s="17"/>
      <c r="G19" s="17">
        <v>1</v>
      </c>
      <c r="H19" s="17">
        <v>1</v>
      </c>
      <c r="I19" s="17"/>
      <c r="J19" s="21">
        <f t="shared" si="0"/>
        <v>0.84033613445378152</v>
      </c>
      <c r="K19" s="17">
        <v>1</v>
      </c>
      <c r="L19" s="17"/>
      <c r="M19" s="17">
        <v>0</v>
      </c>
      <c r="N19" s="17"/>
      <c r="O19" s="17">
        <v>0</v>
      </c>
      <c r="P19" s="17"/>
    </row>
    <row r="20" spans="1:16" x14ac:dyDescent="0.25">
      <c r="A20" s="5" t="s">
        <v>27</v>
      </c>
      <c r="B20" s="6" t="s">
        <v>28</v>
      </c>
      <c r="C20" s="7" t="s">
        <v>34</v>
      </c>
      <c r="D20" s="17">
        <v>21</v>
      </c>
      <c r="E20" s="17">
        <v>21</v>
      </c>
      <c r="F20" s="17"/>
      <c r="G20" s="17">
        <v>0</v>
      </c>
      <c r="H20" s="17">
        <v>0</v>
      </c>
      <c r="I20" s="17"/>
      <c r="J20" s="21">
        <f t="shared" si="0"/>
        <v>0</v>
      </c>
      <c r="K20" s="17">
        <v>0</v>
      </c>
      <c r="L20" s="17"/>
      <c r="M20" s="17">
        <v>0</v>
      </c>
      <c r="N20" s="17"/>
      <c r="O20" s="17">
        <v>0</v>
      </c>
      <c r="P20" s="17"/>
    </row>
    <row r="21" spans="1:16" x14ac:dyDescent="0.25">
      <c r="A21" s="5" t="s">
        <v>27</v>
      </c>
      <c r="B21" s="6" t="s">
        <v>28</v>
      </c>
      <c r="C21" s="7" t="s">
        <v>35</v>
      </c>
      <c r="D21" s="17">
        <v>37</v>
      </c>
      <c r="E21" s="17">
        <v>37</v>
      </c>
      <c r="F21" s="17"/>
      <c r="G21" s="17">
        <v>0</v>
      </c>
      <c r="H21" s="17">
        <v>0</v>
      </c>
      <c r="I21" s="17"/>
      <c r="J21" s="21">
        <f t="shared" si="0"/>
        <v>0</v>
      </c>
      <c r="K21" s="17">
        <v>0</v>
      </c>
      <c r="L21" s="17"/>
      <c r="M21" s="17">
        <v>0</v>
      </c>
      <c r="N21" s="17"/>
      <c r="O21" s="17">
        <v>0</v>
      </c>
      <c r="P21" s="17"/>
    </row>
    <row r="22" spans="1:16" x14ac:dyDescent="0.25">
      <c r="A22" s="5" t="s">
        <v>27</v>
      </c>
      <c r="B22" s="6" t="s">
        <v>28</v>
      </c>
      <c r="C22" s="7" t="s">
        <v>36</v>
      </c>
      <c r="D22" s="17">
        <v>15</v>
      </c>
      <c r="E22" s="17">
        <v>15</v>
      </c>
      <c r="F22" s="17"/>
      <c r="G22" s="17">
        <v>0</v>
      </c>
      <c r="H22" s="17">
        <v>0</v>
      </c>
      <c r="I22" s="17"/>
      <c r="J22" s="21">
        <f t="shared" si="0"/>
        <v>0</v>
      </c>
      <c r="K22" s="17">
        <v>0</v>
      </c>
      <c r="L22" s="17"/>
      <c r="M22" s="17">
        <v>0</v>
      </c>
      <c r="N22" s="17"/>
      <c r="O22" s="17">
        <v>0</v>
      </c>
      <c r="P22" s="17"/>
    </row>
    <row r="23" spans="1:16" x14ac:dyDescent="0.25">
      <c r="A23" s="5" t="s">
        <v>27</v>
      </c>
      <c r="B23" s="6" t="s">
        <v>28</v>
      </c>
      <c r="C23" s="7" t="s">
        <v>37</v>
      </c>
      <c r="D23" s="17">
        <v>41</v>
      </c>
      <c r="E23" s="17">
        <v>41</v>
      </c>
      <c r="F23" s="17"/>
      <c r="G23" s="17">
        <v>0</v>
      </c>
      <c r="H23" s="17">
        <v>0</v>
      </c>
      <c r="I23" s="17"/>
      <c r="J23" s="21">
        <f t="shared" si="0"/>
        <v>0</v>
      </c>
      <c r="K23" s="17">
        <v>0</v>
      </c>
      <c r="L23" s="17"/>
      <c r="M23" s="17">
        <v>0</v>
      </c>
      <c r="N23" s="17"/>
      <c r="O23" s="17">
        <v>0</v>
      </c>
      <c r="P23" s="17"/>
    </row>
    <row r="24" spans="1:16" x14ac:dyDescent="0.25">
      <c r="A24" s="5" t="s">
        <v>27</v>
      </c>
      <c r="B24" s="6" t="s">
        <v>28</v>
      </c>
      <c r="C24" s="7" t="s">
        <v>38</v>
      </c>
      <c r="D24" s="17">
        <v>66</v>
      </c>
      <c r="E24" s="17">
        <v>66</v>
      </c>
      <c r="F24" s="17"/>
      <c r="G24" s="17">
        <v>0</v>
      </c>
      <c r="H24" s="17">
        <v>0</v>
      </c>
      <c r="I24" s="17"/>
      <c r="J24" s="21">
        <f t="shared" si="0"/>
        <v>0</v>
      </c>
      <c r="K24" s="17">
        <v>0</v>
      </c>
      <c r="L24" s="17"/>
      <c r="M24" s="17">
        <v>0</v>
      </c>
      <c r="N24" s="17"/>
      <c r="O24" s="17">
        <v>0</v>
      </c>
      <c r="P24" s="17"/>
    </row>
    <row r="25" spans="1:16" x14ac:dyDescent="0.25">
      <c r="A25" s="5" t="s">
        <v>27</v>
      </c>
      <c r="B25" s="6" t="s">
        <v>28</v>
      </c>
      <c r="C25" s="7" t="s">
        <v>39</v>
      </c>
      <c r="D25" s="17">
        <v>17</v>
      </c>
      <c r="E25" s="17">
        <v>17</v>
      </c>
      <c r="F25" s="17"/>
      <c r="G25" s="17">
        <v>0</v>
      </c>
      <c r="H25" s="17">
        <v>0</v>
      </c>
      <c r="I25" s="17"/>
      <c r="J25" s="21">
        <f t="shared" si="0"/>
        <v>0</v>
      </c>
      <c r="K25" s="17">
        <v>0</v>
      </c>
      <c r="L25" s="17"/>
      <c r="M25" s="17">
        <v>0</v>
      </c>
      <c r="N25" s="17"/>
      <c r="O25" s="17">
        <v>0</v>
      </c>
      <c r="P25" s="17"/>
    </row>
    <row r="26" spans="1:16" x14ac:dyDescent="0.25">
      <c r="A26" s="5" t="s">
        <v>27</v>
      </c>
      <c r="B26" s="6" t="s">
        <v>28</v>
      </c>
      <c r="C26" s="7" t="s">
        <v>40</v>
      </c>
      <c r="D26" s="17">
        <v>33</v>
      </c>
      <c r="E26" s="17">
        <v>33</v>
      </c>
      <c r="F26" s="17"/>
      <c r="G26" s="17">
        <v>0</v>
      </c>
      <c r="H26" s="17">
        <v>0</v>
      </c>
      <c r="I26" s="17"/>
      <c r="J26" s="21">
        <f t="shared" si="0"/>
        <v>0</v>
      </c>
      <c r="K26" s="17">
        <v>0</v>
      </c>
      <c r="L26" s="17"/>
      <c r="M26" s="17">
        <v>0</v>
      </c>
      <c r="N26" s="17"/>
      <c r="O26" s="17">
        <v>0</v>
      </c>
      <c r="P26" s="17"/>
    </row>
    <row r="27" spans="1:16" x14ac:dyDescent="0.25">
      <c r="A27" s="5" t="s">
        <v>27</v>
      </c>
      <c r="B27" s="6" t="s">
        <v>28</v>
      </c>
      <c r="C27" s="7" t="s">
        <v>41</v>
      </c>
      <c r="D27" s="17">
        <v>43</v>
      </c>
      <c r="E27" s="17">
        <v>43</v>
      </c>
      <c r="F27" s="17"/>
      <c r="G27" s="17">
        <v>0</v>
      </c>
      <c r="H27" s="17">
        <v>0</v>
      </c>
      <c r="I27" s="17"/>
      <c r="J27" s="21">
        <f t="shared" si="0"/>
        <v>0</v>
      </c>
      <c r="K27" s="17">
        <v>0</v>
      </c>
      <c r="L27" s="17"/>
      <c r="M27" s="17">
        <v>0</v>
      </c>
      <c r="N27" s="17"/>
      <c r="O27" s="17">
        <v>0</v>
      </c>
      <c r="P27" s="17"/>
    </row>
    <row r="28" spans="1:16" x14ac:dyDescent="0.25">
      <c r="A28" s="5" t="s">
        <v>27</v>
      </c>
      <c r="B28" s="6" t="s">
        <v>28</v>
      </c>
      <c r="C28" s="7" t="s">
        <v>42</v>
      </c>
      <c r="D28" s="17">
        <v>46</v>
      </c>
      <c r="E28" s="17">
        <v>46</v>
      </c>
      <c r="F28" s="17"/>
      <c r="G28" s="17">
        <v>1</v>
      </c>
      <c r="H28" s="17">
        <v>1</v>
      </c>
      <c r="I28" s="17"/>
      <c r="J28" s="21">
        <f t="shared" si="0"/>
        <v>2.1739130434782608</v>
      </c>
      <c r="K28" s="17">
        <v>1</v>
      </c>
      <c r="L28" s="17"/>
      <c r="M28" s="17">
        <v>0</v>
      </c>
      <c r="N28" s="17"/>
      <c r="O28" s="17">
        <v>0</v>
      </c>
      <c r="P28" s="17"/>
    </row>
    <row r="29" spans="1:16" x14ac:dyDescent="0.25">
      <c r="A29" s="5" t="s">
        <v>27</v>
      </c>
      <c r="B29" s="35" t="s">
        <v>43</v>
      </c>
      <c r="C29" s="36"/>
      <c r="D29" s="18">
        <v>1346</v>
      </c>
      <c r="E29" s="18">
        <v>1146</v>
      </c>
      <c r="F29" s="18">
        <v>200</v>
      </c>
      <c r="G29" s="18">
        <v>25</v>
      </c>
      <c r="H29" s="18">
        <v>20</v>
      </c>
      <c r="I29" s="18">
        <v>5</v>
      </c>
      <c r="J29" s="22">
        <f t="shared" si="0"/>
        <v>1.8573551263001487</v>
      </c>
      <c r="K29" s="18">
        <v>19</v>
      </c>
      <c r="L29" s="18"/>
      <c r="M29" s="18">
        <v>1</v>
      </c>
      <c r="N29" s="18"/>
      <c r="O29" s="18">
        <v>0</v>
      </c>
      <c r="P29" s="18"/>
    </row>
    <row r="30" spans="1:16" x14ac:dyDescent="0.25">
      <c r="A30" s="5" t="s">
        <v>27</v>
      </c>
      <c r="B30" s="6" t="s">
        <v>44</v>
      </c>
      <c r="C30" s="7" t="s">
        <v>45</v>
      </c>
      <c r="D30" s="17">
        <v>36</v>
      </c>
      <c r="E30" s="17">
        <v>36</v>
      </c>
      <c r="F30" s="17"/>
      <c r="G30" s="17">
        <v>0</v>
      </c>
      <c r="H30" s="17">
        <v>0</v>
      </c>
      <c r="I30" s="17"/>
      <c r="J30" s="21">
        <f t="shared" si="0"/>
        <v>0</v>
      </c>
      <c r="K30" s="17">
        <v>0</v>
      </c>
      <c r="L30" s="17"/>
      <c r="M30" s="17">
        <v>0</v>
      </c>
      <c r="N30" s="17"/>
      <c r="O30" s="17">
        <v>0</v>
      </c>
      <c r="P30" s="17"/>
    </row>
    <row r="31" spans="1:16" x14ac:dyDescent="0.25">
      <c r="A31" s="5" t="s">
        <v>27</v>
      </c>
      <c r="B31" s="6" t="s">
        <v>44</v>
      </c>
      <c r="C31" s="7" t="s">
        <v>46</v>
      </c>
      <c r="D31" s="17">
        <v>45</v>
      </c>
      <c r="E31" s="17">
        <v>45</v>
      </c>
      <c r="F31" s="17"/>
      <c r="G31" s="17">
        <v>1</v>
      </c>
      <c r="H31" s="17">
        <v>1</v>
      </c>
      <c r="I31" s="17"/>
      <c r="J31" s="21">
        <f t="shared" si="0"/>
        <v>2.2222222222222223</v>
      </c>
      <c r="K31" s="17">
        <v>1</v>
      </c>
      <c r="L31" s="17"/>
      <c r="M31" s="17">
        <v>0</v>
      </c>
      <c r="N31" s="17"/>
      <c r="O31" s="17">
        <v>0</v>
      </c>
      <c r="P31" s="17"/>
    </row>
    <row r="32" spans="1:16" x14ac:dyDescent="0.25">
      <c r="A32" s="5" t="s">
        <v>27</v>
      </c>
      <c r="B32" s="6" t="s">
        <v>44</v>
      </c>
      <c r="C32" s="7" t="s">
        <v>47</v>
      </c>
      <c r="D32" s="17">
        <v>113</v>
      </c>
      <c r="E32" s="17">
        <v>61</v>
      </c>
      <c r="F32" s="17">
        <v>52</v>
      </c>
      <c r="G32" s="17">
        <v>2</v>
      </c>
      <c r="H32" s="17">
        <v>2</v>
      </c>
      <c r="I32" s="17">
        <v>0</v>
      </c>
      <c r="J32" s="21">
        <f t="shared" si="0"/>
        <v>1.7699115044247788</v>
      </c>
      <c r="K32" s="17">
        <v>2</v>
      </c>
      <c r="L32" s="17"/>
      <c r="M32" s="17">
        <v>0</v>
      </c>
      <c r="N32" s="17"/>
      <c r="O32" s="17">
        <v>0</v>
      </c>
      <c r="P32" s="17"/>
    </row>
    <row r="33" spans="1:16" x14ac:dyDescent="0.25">
      <c r="A33" s="5" t="s">
        <v>27</v>
      </c>
      <c r="B33" s="6" t="s">
        <v>44</v>
      </c>
      <c r="C33" s="7" t="s">
        <v>48</v>
      </c>
      <c r="D33" s="17">
        <v>530</v>
      </c>
      <c r="E33" s="17">
        <v>530</v>
      </c>
      <c r="F33" s="17"/>
      <c r="G33" s="17">
        <v>18</v>
      </c>
      <c r="H33" s="17">
        <v>18</v>
      </c>
      <c r="I33" s="17"/>
      <c r="J33" s="21">
        <f t="shared" si="0"/>
        <v>3.3962264150943398</v>
      </c>
      <c r="K33" s="17">
        <v>18</v>
      </c>
      <c r="L33" s="17"/>
      <c r="M33" s="17">
        <v>0</v>
      </c>
      <c r="N33" s="17"/>
      <c r="O33" s="17">
        <v>0</v>
      </c>
      <c r="P33" s="17"/>
    </row>
    <row r="34" spans="1:16" x14ac:dyDescent="0.25">
      <c r="A34" s="5" t="s">
        <v>27</v>
      </c>
      <c r="B34" s="6" t="s">
        <v>44</v>
      </c>
      <c r="C34" s="7" t="s">
        <v>49</v>
      </c>
      <c r="D34" s="17">
        <v>318</v>
      </c>
      <c r="E34" s="17">
        <v>318</v>
      </c>
      <c r="F34" s="17"/>
      <c r="G34" s="17">
        <v>3</v>
      </c>
      <c r="H34" s="17">
        <v>3</v>
      </c>
      <c r="I34" s="17"/>
      <c r="J34" s="21">
        <f t="shared" si="0"/>
        <v>0.94339622641509435</v>
      </c>
      <c r="K34" s="17">
        <v>3</v>
      </c>
      <c r="L34" s="17"/>
      <c r="M34" s="17">
        <v>0</v>
      </c>
      <c r="N34" s="17"/>
      <c r="O34" s="17">
        <v>0</v>
      </c>
      <c r="P34" s="17"/>
    </row>
    <row r="35" spans="1:16" x14ac:dyDescent="0.25">
      <c r="A35" s="5" t="s">
        <v>27</v>
      </c>
      <c r="B35" s="6" t="s">
        <v>44</v>
      </c>
      <c r="C35" s="7" t="s">
        <v>50</v>
      </c>
      <c r="D35" s="17">
        <v>57</v>
      </c>
      <c r="E35" s="17">
        <v>44</v>
      </c>
      <c r="F35" s="17">
        <v>13</v>
      </c>
      <c r="G35" s="17">
        <v>0</v>
      </c>
      <c r="H35" s="17">
        <v>0</v>
      </c>
      <c r="I35" s="17">
        <v>0</v>
      </c>
      <c r="J35" s="21">
        <f t="shared" si="0"/>
        <v>0</v>
      </c>
      <c r="K35" s="17">
        <v>0</v>
      </c>
      <c r="L35" s="17"/>
      <c r="M35" s="17">
        <v>0</v>
      </c>
      <c r="N35" s="17"/>
      <c r="O35" s="17">
        <v>0</v>
      </c>
      <c r="P35" s="17"/>
    </row>
    <row r="36" spans="1:16" x14ac:dyDescent="0.25">
      <c r="A36" s="5" t="s">
        <v>27</v>
      </c>
      <c r="B36" s="6" t="s">
        <v>44</v>
      </c>
      <c r="C36" s="7" t="s">
        <v>51</v>
      </c>
      <c r="D36" s="17">
        <v>107</v>
      </c>
      <c r="E36" s="17">
        <v>107</v>
      </c>
      <c r="F36" s="17"/>
      <c r="G36" s="17">
        <v>2</v>
      </c>
      <c r="H36" s="17">
        <v>2</v>
      </c>
      <c r="I36" s="17"/>
      <c r="J36" s="21">
        <f t="shared" si="0"/>
        <v>1.8691588785046727</v>
      </c>
      <c r="K36" s="17">
        <v>2</v>
      </c>
      <c r="L36" s="17"/>
      <c r="M36" s="17">
        <v>0</v>
      </c>
      <c r="N36" s="17"/>
      <c r="O36" s="17">
        <v>0</v>
      </c>
      <c r="P36" s="17"/>
    </row>
    <row r="37" spans="1:16" x14ac:dyDescent="0.25">
      <c r="A37" s="5" t="s">
        <v>27</v>
      </c>
      <c r="B37" s="6" t="s">
        <v>44</v>
      </c>
      <c r="C37" s="7" t="s">
        <v>52</v>
      </c>
      <c r="D37" s="17">
        <v>43</v>
      </c>
      <c r="E37" s="17">
        <v>43</v>
      </c>
      <c r="F37" s="17"/>
      <c r="G37" s="17">
        <v>3</v>
      </c>
      <c r="H37" s="17">
        <v>3</v>
      </c>
      <c r="I37" s="17"/>
      <c r="J37" s="21">
        <f t="shared" si="0"/>
        <v>6.9767441860465116</v>
      </c>
      <c r="K37" s="17">
        <v>3</v>
      </c>
      <c r="L37" s="17"/>
      <c r="M37" s="17">
        <v>0</v>
      </c>
      <c r="N37" s="17"/>
      <c r="O37" s="17">
        <v>0</v>
      </c>
      <c r="P37" s="17"/>
    </row>
    <row r="38" spans="1:16" x14ac:dyDescent="0.25">
      <c r="A38" s="5" t="s">
        <v>27</v>
      </c>
      <c r="B38" s="6" t="s">
        <v>44</v>
      </c>
      <c r="C38" s="7" t="s">
        <v>53</v>
      </c>
      <c r="D38" s="17">
        <v>183</v>
      </c>
      <c r="E38" s="17">
        <v>183</v>
      </c>
      <c r="F38" s="17"/>
      <c r="G38" s="17">
        <v>4</v>
      </c>
      <c r="H38" s="17">
        <v>4</v>
      </c>
      <c r="I38" s="17"/>
      <c r="J38" s="21">
        <f t="shared" si="0"/>
        <v>2.1857923497267762</v>
      </c>
      <c r="K38" s="17">
        <v>4</v>
      </c>
      <c r="L38" s="17"/>
      <c r="M38" s="17">
        <v>0</v>
      </c>
      <c r="N38" s="17"/>
      <c r="O38" s="17">
        <v>0</v>
      </c>
      <c r="P38" s="17"/>
    </row>
    <row r="39" spans="1:16" x14ac:dyDescent="0.25">
      <c r="A39" s="5" t="s">
        <v>27</v>
      </c>
      <c r="B39" s="6" t="s">
        <v>44</v>
      </c>
      <c r="C39" s="7" t="s">
        <v>54</v>
      </c>
      <c r="D39" s="17">
        <v>81</v>
      </c>
      <c r="E39" s="17">
        <v>81</v>
      </c>
      <c r="F39" s="17"/>
      <c r="G39" s="17">
        <v>4</v>
      </c>
      <c r="H39" s="17">
        <v>4</v>
      </c>
      <c r="I39" s="17"/>
      <c r="J39" s="21">
        <f t="shared" si="0"/>
        <v>4.9382716049382713</v>
      </c>
      <c r="K39" s="17">
        <v>4</v>
      </c>
      <c r="L39" s="17"/>
      <c r="M39" s="17">
        <v>0</v>
      </c>
      <c r="N39" s="17"/>
      <c r="O39" s="17">
        <v>0</v>
      </c>
      <c r="P39" s="17"/>
    </row>
    <row r="40" spans="1:16" x14ac:dyDescent="0.25">
      <c r="A40" s="5" t="s">
        <v>27</v>
      </c>
      <c r="B40" s="35" t="s">
        <v>55</v>
      </c>
      <c r="C40" s="36"/>
      <c r="D40" s="18">
        <v>1513</v>
      </c>
      <c r="E40" s="18">
        <v>1448</v>
      </c>
      <c r="F40" s="18">
        <v>65</v>
      </c>
      <c r="G40" s="18">
        <v>37</v>
      </c>
      <c r="H40" s="18">
        <v>37</v>
      </c>
      <c r="I40" s="18">
        <v>0</v>
      </c>
      <c r="J40" s="22">
        <f t="shared" si="0"/>
        <v>2.4454725710508924</v>
      </c>
      <c r="K40" s="18">
        <v>37</v>
      </c>
      <c r="L40" s="18"/>
      <c r="M40" s="18">
        <v>0</v>
      </c>
      <c r="N40" s="18"/>
      <c r="O40" s="18">
        <v>0</v>
      </c>
      <c r="P40" s="18"/>
    </row>
    <row r="41" spans="1:16" ht="15.75" x14ac:dyDescent="0.25">
      <c r="A41" s="29" t="s">
        <v>56</v>
      </c>
      <c r="B41" s="30"/>
      <c r="C41" s="31"/>
      <c r="D41" s="19">
        <v>2859</v>
      </c>
      <c r="E41" s="19">
        <v>2594</v>
      </c>
      <c r="F41" s="19">
        <v>265</v>
      </c>
      <c r="G41" s="19">
        <v>62</v>
      </c>
      <c r="H41" s="19">
        <v>57</v>
      </c>
      <c r="I41" s="19">
        <v>5</v>
      </c>
      <c r="J41" s="23">
        <f t="shared" si="0"/>
        <v>2.1685904162294509</v>
      </c>
      <c r="K41" s="19">
        <v>56</v>
      </c>
      <c r="L41" s="19"/>
      <c r="M41" s="19">
        <v>1</v>
      </c>
      <c r="N41" s="19"/>
      <c r="O41" s="19">
        <v>0</v>
      </c>
      <c r="P41" s="19"/>
    </row>
    <row r="42" spans="1:16" ht="25.5" x14ac:dyDescent="0.25">
      <c r="A42" s="5" t="s">
        <v>57</v>
      </c>
      <c r="B42" s="6" t="s">
        <v>58</v>
      </c>
      <c r="C42" s="7" t="s">
        <v>59</v>
      </c>
      <c r="D42" s="17">
        <v>63</v>
      </c>
      <c r="E42" s="17"/>
      <c r="F42" s="17">
        <v>63</v>
      </c>
      <c r="G42" s="17">
        <v>0</v>
      </c>
      <c r="H42" s="17"/>
      <c r="I42" s="17">
        <v>0</v>
      </c>
      <c r="J42" s="21">
        <f t="shared" si="0"/>
        <v>0</v>
      </c>
      <c r="K42" s="17"/>
      <c r="L42" s="17"/>
      <c r="M42" s="17"/>
      <c r="N42" s="17"/>
      <c r="O42" s="17"/>
      <c r="P42" s="17"/>
    </row>
    <row r="43" spans="1:16" ht="25.5" x14ac:dyDescent="0.25">
      <c r="A43" s="5" t="s">
        <v>57</v>
      </c>
      <c r="B43" s="6" t="s">
        <v>58</v>
      </c>
      <c r="C43" s="7" t="s">
        <v>60</v>
      </c>
      <c r="D43" s="17">
        <v>8</v>
      </c>
      <c r="E43" s="17">
        <v>8</v>
      </c>
      <c r="F43" s="17"/>
      <c r="G43" s="17">
        <v>0</v>
      </c>
      <c r="H43" s="17">
        <v>0</v>
      </c>
      <c r="I43" s="17"/>
      <c r="J43" s="21">
        <f t="shared" si="0"/>
        <v>0</v>
      </c>
      <c r="K43" s="17">
        <v>0</v>
      </c>
      <c r="L43" s="17"/>
      <c r="M43" s="17">
        <v>0</v>
      </c>
      <c r="N43" s="17"/>
      <c r="O43" s="17">
        <v>0</v>
      </c>
      <c r="P43" s="17"/>
    </row>
    <row r="44" spans="1:16" ht="25.5" x14ac:dyDescent="0.25">
      <c r="A44" s="5" t="s">
        <v>57</v>
      </c>
      <c r="B44" s="6" t="s">
        <v>58</v>
      </c>
      <c r="C44" s="7" t="s">
        <v>61</v>
      </c>
      <c r="D44" s="17">
        <v>11</v>
      </c>
      <c r="E44" s="17">
        <v>11</v>
      </c>
      <c r="F44" s="17"/>
      <c r="G44" s="17">
        <v>0</v>
      </c>
      <c r="H44" s="17">
        <v>0</v>
      </c>
      <c r="I44" s="17"/>
      <c r="J44" s="21">
        <f t="shared" si="0"/>
        <v>0</v>
      </c>
      <c r="K44" s="17">
        <v>0</v>
      </c>
      <c r="L44" s="17"/>
      <c r="M44" s="17">
        <v>0</v>
      </c>
      <c r="N44" s="17"/>
      <c r="O44" s="17">
        <v>0</v>
      </c>
      <c r="P44" s="17"/>
    </row>
    <row r="45" spans="1:16" ht="25.5" x14ac:dyDescent="0.25">
      <c r="A45" s="5" t="s">
        <v>57</v>
      </c>
      <c r="B45" s="6" t="s">
        <v>58</v>
      </c>
      <c r="C45" s="7" t="s">
        <v>62</v>
      </c>
      <c r="D45" s="17">
        <v>283</v>
      </c>
      <c r="E45" s="17">
        <v>155</v>
      </c>
      <c r="F45" s="17">
        <v>128</v>
      </c>
      <c r="G45" s="17">
        <v>1</v>
      </c>
      <c r="H45" s="17">
        <v>1</v>
      </c>
      <c r="I45" s="17">
        <v>0</v>
      </c>
      <c r="J45" s="21">
        <f t="shared" si="0"/>
        <v>0.35335689045936397</v>
      </c>
      <c r="K45" s="17">
        <v>1</v>
      </c>
      <c r="L45" s="17"/>
      <c r="M45" s="17">
        <v>0</v>
      </c>
      <c r="N45" s="17"/>
      <c r="O45" s="17">
        <v>0</v>
      </c>
      <c r="P45" s="17"/>
    </row>
    <row r="46" spans="1:16" ht="25.5" x14ac:dyDescent="0.25">
      <c r="A46" s="5" t="s">
        <v>57</v>
      </c>
      <c r="B46" s="6" t="s">
        <v>58</v>
      </c>
      <c r="C46" s="7" t="s">
        <v>63</v>
      </c>
      <c r="D46" s="17">
        <v>19</v>
      </c>
      <c r="E46" s="17">
        <v>19</v>
      </c>
      <c r="F46" s="17"/>
      <c r="G46" s="17">
        <v>0</v>
      </c>
      <c r="H46" s="17">
        <v>0</v>
      </c>
      <c r="I46" s="17"/>
      <c r="J46" s="21">
        <f t="shared" si="0"/>
        <v>0</v>
      </c>
      <c r="K46" s="17">
        <v>0</v>
      </c>
      <c r="L46" s="17"/>
      <c r="M46" s="17">
        <v>0</v>
      </c>
      <c r="N46" s="17"/>
      <c r="O46" s="17">
        <v>0</v>
      </c>
      <c r="P46" s="17"/>
    </row>
    <row r="47" spans="1:16" ht="25.5" x14ac:dyDescent="0.25">
      <c r="A47" s="5" t="s">
        <v>57</v>
      </c>
      <c r="B47" s="6" t="s">
        <v>58</v>
      </c>
      <c r="C47" s="7" t="s">
        <v>64</v>
      </c>
      <c r="D47" s="17">
        <v>33</v>
      </c>
      <c r="E47" s="17"/>
      <c r="F47" s="17">
        <v>33</v>
      </c>
      <c r="G47" s="17">
        <v>0</v>
      </c>
      <c r="H47" s="17"/>
      <c r="I47" s="17">
        <v>0</v>
      </c>
      <c r="J47" s="21">
        <f t="shared" si="0"/>
        <v>0</v>
      </c>
      <c r="K47" s="17"/>
      <c r="L47" s="17"/>
      <c r="M47" s="17"/>
      <c r="N47" s="17"/>
      <c r="O47" s="17"/>
      <c r="P47" s="17"/>
    </row>
    <row r="48" spans="1:16" ht="25.5" x14ac:dyDescent="0.25">
      <c r="A48" s="5" t="s">
        <v>57</v>
      </c>
      <c r="B48" s="6" t="s">
        <v>58</v>
      </c>
      <c r="C48" s="7" t="s">
        <v>65</v>
      </c>
      <c r="D48" s="17">
        <v>37</v>
      </c>
      <c r="E48" s="17">
        <v>37</v>
      </c>
      <c r="F48" s="17"/>
      <c r="G48" s="17">
        <v>2</v>
      </c>
      <c r="H48" s="17">
        <v>2</v>
      </c>
      <c r="I48" s="17"/>
      <c r="J48" s="21">
        <f t="shared" si="0"/>
        <v>5.4054054054054053</v>
      </c>
      <c r="K48" s="17">
        <v>2</v>
      </c>
      <c r="L48" s="17"/>
      <c r="M48" s="17">
        <v>0</v>
      </c>
      <c r="N48" s="17"/>
      <c r="O48" s="17">
        <v>0</v>
      </c>
      <c r="P48" s="17"/>
    </row>
    <row r="49" spans="1:16" ht="25.5" x14ac:dyDescent="0.25">
      <c r="A49" s="5" t="s">
        <v>57</v>
      </c>
      <c r="B49" s="6" t="s">
        <v>58</v>
      </c>
      <c r="C49" s="7" t="s">
        <v>66</v>
      </c>
      <c r="D49" s="17">
        <v>31</v>
      </c>
      <c r="E49" s="17">
        <v>31</v>
      </c>
      <c r="F49" s="17"/>
      <c r="G49" s="17">
        <v>0</v>
      </c>
      <c r="H49" s="17">
        <v>0</v>
      </c>
      <c r="I49" s="17"/>
      <c r="J49" s="21">
        <f t="shared" si="0"/>
        <v>0</v>
      </c>
      <c r="K49" s="17">
        <v>0</v>
      </c>
      <c r="L49" s="17"/>
      <c r="M49" s="17">
        <v>0</v>
      </c>
      <c r="N49" s="17"/>
      <c r="O49" s="17">
        <v>0</v>
      </c>
      <c r="P49" s="17"/>
    </row>
    <row r="50" spans="1:16" ht="25.5" x14ac:dyDescent="0.25">
      <c r="A50" s="5" t="s">
        <v>57</v>
      </c>
      <c r="B50" s="6" t="s">
        <v>58</v>
      </c>
      <c r="C50" s="7" t="s">
        <v>67</v>
      </c>
      <c r="D50" s="17">
        <v>17</v>
      </c>
      <c r="E50" s="17">
        <v>17</v>
      </c>
      <c r="F50" s="17"/>
      <c r="G50" s="17">
        <v>0</v>
      </c>
      <c r="H50" s="17">
        <v>0</v>
      </c>
      <c r="I50" s="17"/>
      <c r="J50" s="21">
        <f t="shared" si="0"/>
        <v>0</v>
      </c>
      <c r="K50" s="17">
        <v>0</v>
      </c>
      <c r="L50" s="17"/>
      <c r="M50" s="17">
        <v>0</v>
      </c>
      <c r="N50" s="17"/>
      <c r="O50" s="17">
        <v>0</v>
      </c>
      <c r="P50" s="17"/>
    </row>
    <row r="51" spans="1:16" ht="25.5" x14ac:dyDescent="0.25">
      <c r="A51" s="5" t="s">
        <v>57</v>
      </c>
      <c r="B51" s="6" t="s">
        <v>58</v>
      </c>
      <c r="C51" s="7" t="s">
        <v>68</v>
      </c>
      <c r="D51" s="17">
        <v>72</v>
      </c>
      <c r="E51" s="17">
        <v>72</v>
      </c>
      <c r="F51" s="17"/>
      <c r="G51" s="17">
        <v>0</v>
      </c>
      <c r="H51" s="17">
        <v>0</v>
      </c>
      <c r="I51" s="17"/>
      <c r="J51" s="21">
        <f t="shared" si="0"/>
        <v>0</v>
      </c>
      <c r="K51" s="17">
        <v>0</v>
      </c>
      <c r="L51" s="17"/>
      <c r="M51" s="17">
        <v>0</v>
      </c>
      <c r="N51" s="17"/>
      <c r="O51" s="17">
        <v>0</v>
      </c>
      <c r="P51" s="17"/>
    </row>
    <row r="52" spans="1:16" ht="25.5" x14ac:dyDescent="0.25">
      <c r="A52" s="5" t="s">
        <v>57</v>
      </c>
      <c r="B52" s="6" t="s">
        <v>58</v>
      </c>
      <c r="C52" s="7" t="s">
        <v>69</v>
      </c>
      <c r="D52" s="17">
        <v>35</v>
      </c>
      <c r="E52" s="17">
        <v>35</v>
      </c>
      <c r="F52" s="17"/>
      <c r="G52" s="17">
        <v>0</v>
      </c>
      <c r="H52" s="17">
        <v>0</v>
      </c>
      <c r="I52" s="17"/>
      <c r="J52" s="21">
        <f t="shared" si="0"/>
        <v>0</v>
      </c>
      <c r="K52" s="17">
        <v>0</v>
      </c>
      <c r="L52" s="17"/>
      <c r="M52" s="17">
        <v>0</v>
      </c>
      <c r="N52" s="17"/>
      <c r="O52" s="17">
        <v>0</v>
      </c>
      <c r="P52" s="17"/>
    </row>
    <row r="53" spans="1:16" ht="25.5" x14ac:dyDescent="0.25">
      <c r="A53" s="5" t="s">
        <v>57</v>
      </c>
      <c r="B53" s="6" t="s">
        <v>58</v>
      </c>
      <c r="C53" s="7" t="s">
        <v>70</v>
      </c>
      <c r="D53" s="17">
        <v>37</v>
      </c>
      <c r="E53" s="17">
        <v>37</v>
      </c>
      <c r="F53" s="17"/>
      <c r="G53" s="17">
        <v>1</v>
      </c>
      <c r="H53" s="17">
        <v>1</v>
      </c>
      <c r="I53" s="17"/>
      <c r="J53" s="21">
        <f t="shared" si="0"/>
        <v>2.7027027027027026</v>
      </c>
      <c r="K53" s="17">
        <v>1</v>
      </c>
      <c r="L53" s="17"/>
      <c r="M53" s="17">
        <v>0</v>
      </c>
      <c r="N53" s="17"/>
      <c r="O53" s="17">
        <v>0</v>
      </c>
      <c r="P53" s="17"/>
    </row>
    <row r="54" spans="1:16" x14ac:dyDescent="0.25">
      <c r="A54" s="8" t="s">
        <v>57</v>
      </c>
      <c r="B54" s="28" t="s">
        <v>71</v>
      </c>
      <c r="C54" s="28"/>
      <c r="D54" s="18">
        <v>646</v>
      </c>
      <c r="E54" s="20">
        <v>422</v>
      </c>
      <c r="F54" s="18">
        <v>224</v>
      </c>
      <c r="G54" s="18">
        <v>4</v>
      </c>
      <c r="H54" s="20">
        <v>4</v>
      </c>
      <c r="I54" s="18">
        <v>0</v>
      </c>
      <c r="J54" s="22">
        <f t="shared" si="0"/>
        <v>0.61919504643962853</v>
      </c>
      <c r="K54" s="18">
        <v>4</v>
      </c>
      <c r="L54" s="20"/>
      <c r="M54" s="18">
        <v>0</v>
      </c>
      <c r="N54" s="18"/>
      <c r="O54" s="20">
        <v>0</v>
      </c>
      <c r="P54" s="18"/>
    </row>
    <row r="55" spans="1:16" x14ac:dyDescent="0.25">
      <c r="A55" s="5" t="s">
        <v>57</v>
      </c>
      <c r="B55" s="6" t="s">
        <v>72</v>
      </c>
      <c r="C55" s="7" t="s">
        <v>73</v>
      </c>
      <c r="D55" s="17">
        <v>18</v>
      </c>
      <c r="E55" s="17">
        <v>18</v>
      </c>
      <c r="F55" s="17"/>
      <c r="G55" s="17">
        <v>0</v>
      </c>
      <c r="H55" s="17">
        <v>0</v>
      </c>
      <c r="I55" s="17"/>
      <c r="J55" s="21">
        <f t="shared" si="0"/>
        <v>0</v>
      </c>
      <c r="K55" s="17">
        <v>0</v>
      </c>
      <c r="L55" s="17"/>
      <c r="M55" s="17">
        <v>0</v>
      </c>
      <c r="N55" s="17"/>
      <c r="O55" s="17">
        <v>0</v>
      </c>
      <c r="P55" s="17"/>
    </row>
    <row r="56" spans="1:16" x14ac:dyDescent="0.25">
      <c r="A56" s="5" t="s">
        <v>57</v>
      </c>
      <c r="B56" s="6" t="s">
        <v>72</v>
      </c>
      <c r="C56" s="7" t="s">
        <v>74</v>
      </c>
      <c r="D56" s="17">
        <v>21</v>
      </c>
      <c r="E56" s="17"/>
      <c r="F56" s="17">
        <v>21</v>
      </c>
      <c r="G56" s="17">
        <v>0</v>
      </c>
      <c r="H56" s="17"/>
      <c r="I56" s="17">
        <v>0</v>
      </c>
      <c r="J56" s="21">
        <f t="shared" si="0"/>
        <v>0</v>
      </c>
      <c r="K56" s="17"/>
      <c r="L56" s="17"/>
      <c r="M56" s="17"/>
      <c r="N56" s="17"/>
      <c r="O56" s="17"/>
      <c r="P56" s="17"/>
    </row>
    <row r="57" spans="1:16" x14ac:dyDescent="0.25">
      <c r="A57" s="5" t="s">
        <v>57</v>
      </c>
      <c r="B57" s="6" t="s">
        <v>72</v>
      </c>
      <c r="C57" s="7" t="s">
        <v>75</v>
      </c>
      <c r="D57" s="17">
        <v>35</v>
      </c>
      <c r="E57" s="17">
        <v>14</v>
      </c>
      <c r="F57" s="17">
        <v>21</v>
      </c>
      <c r="G57" s="17">
        <v>0</v>
      </c>
      <c r="H57" s="17">
        <v>0</v>
      </c>
      <c r="I57" s="17">
        <v>0</v>
      </c>
      <c r="J57" s="21">
        <f t="shared" si="0"/>
        <v>0</v>
      </c>
      <c r="K57" s="17">
        <v>0</v>
      </c>
      <c r="L57" s="17"/>
      <c r="M57" s="17">
        <v>0</v>
      </c>
      <c r="N57" s="17"/>
      <c r="O57" s="17">
        <v>0</v>
      </c>
      <c r="P57" s="17"/>
    </row>
    <row r="58" spans="1:16" x14ac:dyDescent="0.25">
      <c r="A58" s="5" t="s">
        <v>57</v>
      </c>
      <c r="B58" s="6" t="s">
        <v>72</v>
      </c>
      <c r="C58" s="7" t="s">
        <v>76</v>
      </c>
      <c r="D58" s="17">
        <v>16</v>
      </c>
      <c r="E58" s="17">
        <v>16</v>
      </c>
      <c r="F58" s="17"/>
      <c r="G58" s="17">
        <v>0</v>
      </c>
      <c r="H58" s="17">
        <v>0</v>
      </c>
      <c r="I58" s="17"/>
      <c r="J58" s="21">
        <f t="shared" si="0"/>
        <v>0</v>
      </c>
      <c r="K58" s="17">
        <v>0</v>
      </c>
      <c r="L58" s="17"/>
      <c r="M58" s="17">
        <v>0</v>
      </c>
      <c r="N58" s="17"/>
      <c r="O58" s="17">
        <v>0</v>
      </c>
      <c r="P58" s="17"/>
    </row>
    <row r="59" spans="1:16" x14ac:dyDescent="0.25">
      <c r="A59" s="5" t="s">
        <v>57</v>
      </c>
      <c r="B59" s="6" t="s">
        <v>72</v>
      </c>
      <c r="C59" s="7" t="s">
        <v>77</v>
      </c>
      <c r="D59" s="17"/>
      <c r="E59" s="17"/>
      <c r="F59" s="17"/>
      <c r="G59" s="17"/>
      <c r="H59" s="17"/>
      <c r="I59" s="17"/>
      <c r="J59" s="21"/>
      <c r="K59" s="17"/>
      <c r="L59" s="17"/>
      <c r="M59" s="17"/>
      <c r="N59" s="17"/>
      <c r="O59" s="17"/>
      <c r="P59" s="17"/>
    </row>
    <row r="60" spans="1:16" x14ac:dyDescent="0.25">
      <c r="A60" s="5" t="s">
        <v>57</v>
      </c>
      <c r="B60" s="6" t="s">
        <v>72</v>
      </c>
      <c r="C60" s="7" t="s">
        <v>78</v>
      </c>
      <c r="D60" s="17">
        <v>11</v>
      </c>
      <c r="E60" s="17">
        <v>11</v>
      </c>
      <c r="F60" s="17"/>
      <c r="G60" s="17">
        <v>0</v>
      </c>
      <c r="H60" s="17">
        <v>0</v>
      </c>
      <c r="I60" s="17"/>
      <c r="J60" s="21">
        <f t="shared" si="0"/>
        <v>0</v>
      </c>
      <c r="K60" s="17">
        <v>0</v>
      </c>
      <c r="L60" s="17"/>
      <c r="M60" s="17">
        <v>0</v>
      </c>
      <c r="N60" s="17"/>
      <c r="O60" s="17">
        <v>0</v>
      </c>
      <c r="P60" s="17"/>
    </row>
    <row r="61" spans="1:16" x14ac:dyDescent="0.25">
      <c r="A61" s="5" t="s">
        <v>57</v>
      </c>
      <c r="B61" s="6" t="s">
        <v>72</v>
      </c>
      <c r="C61" s="7" t="s">
        <v>79</v>
      </c>
      <c r="D61" s="17">
        <v>35</v>
      </c>
      <c r="E61" s="17">
        <v>35</v>
      </c>
      <c r="F61" s="17"/>
      <c r="G61" s="17">
        <v>0</v>
      </c>
      <c r="H61" s="17">
        <v>0</v>
      </c>
      <c r="I61" s="17"/>
      <c r="J61" s="21">
        <f t="shared" si="0"/>
        <v>0</v>
      </c>
      <c r="K61" s="17">
        <v>0</v>
      </c>
      <c r="L61" s="17"/>
      <c r="M61" s="17">
        <v>0</v>
      </c>
      <c r="N61" s="17"/>
      <c r="O61" s="17">
        <v>0</v>
      </c>
      <c r="P61" s="17"/>
    </row>
    <row r="62" spans="1:16" x14ac:dyDescent="0.25">
      <c r="A62" s="5" t="s">
        <v>57</v>
      </c>
      <c r="B62" s="6" t="s">
        <v>72</v>
      </c>
      <c r="C62" s="7" t="s">
        <v>80</v>
      </c>
      <c r="D62" s="17">
        <v>13</v>
      </c>
      <c r="E62" s="17">
        <v>13</v>
      </c>
      <c r="F62" s="17"/>
      <c r="G62" s="17">
        <v>0</v>
      </c>
      <c r="H62" s="17">
        <v>0</v>
      </c>
      <c r="I62" s="17"/>
      <c r="J62" s="21">
        <f t="shared" si="0"/>
        <v>0</v>
      </c>
      <c r="K62" s="17">
        <v>0</v>
      </c>
      <c r="L62" s="17"/>
      <c r="M62" s="17">
        <v>0</v>
      </c>
      <c r="N62" s="17"/>
      <c r="O62" s="17">
        <v>0</v>
      </c>
      <c r="P62" s="17"/>
    </row>
    <row r="63" spans="1:16" x14ac:dyDescent="0.25">
      <c r="A63" s="5" t="s">
        <v>57</v>
      </c>
      <c r="B63" s="6" t="s">
        <v>72</v>
      </c>
      <c r="C63" s="7" t="s">
        <v>81</v>
      </c>
      <c r="D63" s="17">
        <v>17</v>
      </c>
      <c r="E63" s="17">
        <v>17</v>
      </c>
      <c r="F63" s="17"/>
      <c r="G63" s="17">
        <v>1</v>
      </c>
      <c r="H63" s="17">
        <v>1</v>
      </c>
      <c r="I63" s="17"/>
      <c r="J63" s="21">
        <f t="shared" si="0"/>
        <v>5.8823529411764701</v>
      </c>
      <c r="K63" s="17">
        <v>1</v>
      </c>
      <c r="L63" s="17"/>
      <c r="M63" s="17">
        <v>0</v>
      </c>
      <c r="N63" s="17"/>
      <c r="O63" s="17">
        <v>0</v>
      </c>
      <c r="P63" s="17"/>
    </row>
    <row r="64" spans="1:16" x14ac:dyDescent="0.25">
      <c r="A64" s="5" t="s">
        <v>57</v>
      </c>
      <c r="B64" s="6" t="s">
        <v>72</v>
      </c>
      <c r="C64" s="7" t="s">
        <v>82</v>
      </c>
      <c r="D64" s="17">
        <v>10</v>
      </c>
      <c r="E64" s="17">
        <v>10</v>
      </c>
      <c r="F64" s="17"/>
      <c r="G64" s="17">
        <v>0</v>
      </c>
      <c r="H64" s="17">
        <v>0</v>
      </c>
      <c r="I64" s="17"/>
      <c r="J64" s="21">
        <f t="shared" si="0"/>
        <v>0</v>
      </c>
      <c r="K64" s="17">
        <v>0</v>
      </c>
      <c r="L64" s="17"/>
      <c r="M64" s="17">
        <v>0</v>
      </c>
      <c r="N64" s="17"/>
      <c r="O64" s="17">
        <v>0</v>
      </c>
      <c r="P64" s="17"/>
    </row>
    <row r="65" spans="1:16" x14ac:dyDescent="0.25">
      <c r="A65" s="5" t="s">
        <v>57</v>
      </c>
      <c r="B65" s="6" t="s">
        <v>72</v>
      </c>
      <c r="C65" s="7" t="s">
        <v>83</v>
      </c>
      <c r="D65" s="17">
        <v>12</v>
      </c>
      <c r="E65" s="17">
        <v>12</v>
      </c>
      <c r="F65" s="17"/>
      <c r="G65" s="17">
        <v>0</v>
      </c>
      <c r="H65" s="17">
        <v>0</v>
      </c>
      <c r="I65" s="17"/>
      <c r="J65" s="21">
        <f t="shared" si="0"/>
        <v>0</v>
      </c>
      <c r="K65" s="17">
        <v>0</v>
      </c>
      <c r="L65" s="17"/>
      <c r="M65" s="17">
        <v>0</v>
      </c>
      <c r="N65" s="17"/>
      <c r="O65" s="17">
        <v>0</v>
      </c>
      <c r="P65" s="17"/>
    </row>
    <row r="66" spans="1:16" x14ac:dyDescent="0.25">
      <c r="A66" s="5" t="s">
        <v>57</v>
      </c>
      <c r="B66" s="6" t="s">
        <v>72</v>
      </c>
      <c r="C66" s="7" t="s">
        <v>84</v>
      </c>
      <c r="D66" s="17">
        <v>31</v>
      </c>
      <c r="E66" s="17">
        <v>31</v>
      </c>
      <c r="F66" s="17"/>
      <c r="G66" s="17">
        <v>0</v>
      </c>
      <c r="H66" s="17">
        <v>0</v>
      </c>
      <c r="I66" s="17"/>
      <c r="J66" s="21">
        <f t="shared" si="0"/>
        <v>0</v>
      </c>
      <c r="K66" s="17">
        <v>0</v>
      </c>
      <c r="L66" s="17"/>
      <c r="M66" s="17">
        <v>0</v>
      </c>
      <c r="N66" s="17"/>
      <c r="O66" s="17">
        <v>0</v>
      </c>
      <c r="P66" s="17"/>
    </row>
    <row r="67" spans="1:16" x14ac:dyDescent="0.25">
      <c r="A67" s="5" t="s">
        <v>57</v>
      </c>
      <c r="B67" s="6" t="s">
        <v>72</v>
      </c>
      <c r="C67" s="7" t="s">
        <v>85</v>
      </c>
      <c r="D67" s="17">
        <v>52</v>
      </c>
      <c r="E67" s="17">
        <v>52</v>
      </c>
      <c r="F67" s="17"/>
      <c r="G67" s="17">
        <v>0</v>
      </c>
      <c r="H67" s="17">
        <v>0</v>
      </c>
      <c r="I67" s="17"/>
      <c r="J67" s="21">
        <f t="shared" si="0"/>
        <v>0</v>
      </c>
      <c r="K67" s="17">
        <v>0</v>
      </c>
      <c r="L67" s="17"/>
      <c r="M67" s="17">
        <v>0</v>
      </c>
      <c r="N67" s="17"/>
      <c r="O67" s="17">
        <v>0</v>
      </c>
      <c r="P67" s="17"/>
    </row>
    <row r="68" spans="1:16" x14ac:dyDescent="0.25">
      <c r="A68" s="5" t="s">
        <v>57</v>
      </c>
      <c r="B68" s="6" t="s">
        <v>72</v>
      </c>
      <c r="C68" s="7" t="s">
        <v>86</v>
      </c>
      <c r="D68" s="17">
        <v>54</v>
      </c>
      <c r="E68" s="17"/>
      <c r="F68" s="17">
        <v>54</v>
      </c>
      <c r="G68" s="17">
        <v>1</v>
      </c>
      <c r="H68" s="17"/>
      <c r="I68" s="17">
        <v>1</v>
      </c>
      <c r="J68" s="21">
        <f t="shared" si="0"/>
        <v>1.8518518518518516</v>
      </c>
      <c r="K68" s="17"/>
      <c r="L68" s="17"/>
      <c r="M68" s="17"/>
      <c r="N68" s="17"/>
      <c r="O68" s="17"/>
      <c r="P68" s="17"/>
    </row>
    <row r="69" spans="1:16" x14ac:dyDescent="0.25">
      <c r="A69" s="5" t="s">
        <v>57</v>
      </c>
      <c r="B69" s="6" t="s">
        <v>72</v>
      </c>
      <c r="C69" s="7" t="s">
        <v>87</v>
      </c>
      <c r="D69" s="17">
        <v>18</v>
      </c>
      <c r="E69" s="17">
        <v>18</v>
      </c>
      <c r="F69" s="17"/>
      <c r="G69" s="17">
        <v>0</v>
      </c>
      <c r="H69" s="17">
        <v>0</v>
      </c>
      <c r="I69" s="17"/>
      <c r="J69" s="21">
        <f t="shared" si="0"/>
        <v>0</v>
      </c>
      <c r="K69" s="17">
        <v>0</v>
      </c>
      <c r="L69" s="17"/>
      <c r="M69" s="17">
        <v>0</v>
      </c>
      <c r="N69" s="17"/>
      <c r="O69" s="17">
        <v>0</v>
      </c>
      <c r="P69" s="17"/>
    </row>
    <row r="70" spans="1:16" x14ac:dyDescent="0.25">
      <c r="A70" s="5" t="s">
        <v>57</v>
      </c>
      <c r="B70" s="6" t="s">
        <v>72</v>
      </c>
      <c r="C70" s="7" t="s">
        <v>88</v>
      </c>
      <c r="D70" s="17">
        <v>4</v>
      </c>
      <c r="E70" s="17">
        <v>4</v>
      </c>
      <c r="F70" s="17"/>
      <c r="G70" s="17">
        <v>0</v>
      </c>
      <c r="H70" s="17">
        <v>0</v>
      </c>
      <c r="I70" s="17"/>
      <c r="J70" s="21">
        <f t="shared" si="0"/>
        <v>0</v>
      </c>
      <c r="K70" s="17">
        <v>0</v>
      </c>
      <c r="L70" s="17"/>
      <c r="M70" s="17">
        <v>0</v>
      </c>
      <c r="N70" s="17"/>
      <c r="O70" s="17">
        <v>0</v>
      </c>
      <c r="P70" s="17"/>
    </row>
    <row r="71" spans="1:16" x14ac:dyDescent="0.25">
      <c r="A71" s="5" t="s">
        <v>57</v>
      </c>
      <c r="B71" s="6" t="s">
        <v>72</v>
      </c>
      <c r="C71" s="7" t="s">
        <v>89</v>
      </c>
      <c r="D71" s="17">
        <v>40</v>
      </c>
      <c r="E71" s="17">
        <v>40</v>
      </c>
      <c r="F71" s="17"/>
      <c r="G71" s="17">
        <v>0</v>
      </c>
      <c r="H71" s="17">
        <v>0</v>
      </c>
      <c r="I71" s="17"/>
      <c r="J71" s="21">
        <f t="shared" ref="J71:J134" si="1">G71/D71*100</f>
        <v>0</v>
      </c>
      <c r="K71" s="17">
        <v>0</v>
      </c>
      <c r="L71" s="17"/>
      <c r="M71" s="17">
        <v>0</v>
      </c>
      <c r="N71" s="17"/>
      <c r="O71" s="17">
        <v>0</v>
      </c>
      <c r="P71" s="17"/>
    </row>
    <row r="72" spans="1:16" x14ac:dyDescent="0.25">
      <c r="A72" s="5" t="s">
        <v>57</v>
      </c>
      <c r="B72" s="6" t="s">
        <v>72</v>
      </c>
      <c r="C72" s="7" t="s">
        <v>90</v>
      </c>
      <c r="D72" s="17">
        <v>5</v>
      </c>
      <c r="E72" s="17">
        <v>5</v>
      </c>
      <c r="F72" s="17"/>
      <c r="G72" s="17">
        <v>0</v>
      </c>
      <c r="H72" s="17">
        <v>0</v>
      </c>
      <c r="I72" s="17"/>
      <c r="J72" s="21">
        <f t="shared" si="1"/>
        <v>0</v>
      </c>
      <c r="K72" s="17">
        <v>0</v>
      </c>
      <c r="L72" s="17"/>
      <c r="M72" s="17">
        <v>0</v>
      </c>
      <c r="N72" s="17"/>
      <c r="O72" s="17">
        <v>0</v>
      </c>
      <c r="P72" s="17"/>
    </row>
    <row r="73" spans="1:16" x14ac:dyDescent="0.25">
      <c r="A73" s="5" t="s">
        <v>57</v>
      </c>
      <c r="B73" s="6" t="s">
        <v>72</v>
      </c>
      <c r="C73" s="7" t="s">
        <v>91</v>
      </c>
      <c r="D73" s="17">
        <v>16</v>
      </c>
      <c r="E73" s="17">
        <v>16</v>
      </c>
      <c r="F73" s="17"/>
      <c r="G73" s="17">
        <v>0</v>
      </c>
      <c r="H73" s="17">
        <v>0</v>
      </c>
      <c r="I73" s="17"/>
      <c r="J73" s="21">
        <f t="shared" si="1"/>
        <v>0</v>
      </c>
      <c r="K73" s="17">
        <v>0</v>
      </c>
      <c r="L73" s="17"/>
      <c r="M73" s="17">
        <v>0</v>
      </c>
      <c r="N73" s="17"/>
      <c r="O73" s="17">
        <v>0</v>
      </c>
      <c r="P73" s="17"/>
    </row>
    <row r="74" spans="1:16" x14ac:dyDescent="0.25">
      <c r="A74" s="5" t="s">
        <v>57</v>
      </c>
      <c r="B74" s="6" t="s">
        <v>72</v>
      </c>
      <c r="C74" s="7" t="s">
        <v>92</v>
      </c>
      <c r="D74" s="17">
        <v>41</v>
      </c>
      <c r="E74" s="17">
        <v>41</v>
      </c>
      <c r="F74" s="17"/>
      <c r="G74" s="17">
        <v>0</v>
      </c>
      <c r="H74" s="17">
        <v>0</v>
      </c>
      <c r="I74" s="17"/>
      <c r="J74" s="21">
        <f t="shared" si="1"/>
        <v>0</v>
      </c>
      <c r="K74" s="17">
        <v>0</v>
      </c>
      <c r="L74" s="17"/>
      <c r="M74" s="17">
        <v>0</v>
      </c>
      <c r="N74" s="17"/>
      <c r="O74" s="17">
        <v>0</v>
      </c>
      <c r="P74" s="17"/>
    </row>
    <row r="75" spans="1:16" x14ac:dyDescent="0.25">
      <c r="A75" s="5" t="s">
        <v>57</v>
      </c>
      <c r="B75" s="6" t="s">
        <v>72</v>
      </c>
      <c r="C75" s="7" t="s">
        <v>93</v>
      </c>
      <c r="D75" s="17">
        <v>236</v>
      </c>
      <c r="E75" s="17">
        <v>188</v>
      </c>
      <c r="F75" s="17">
        <v>48</v>
      </c>
      <c r="G75" s="17">
        <v>2</v>
      </c>
      <c r="H75" s="17">
        <v>2</v>
      </c>
      <c r="I75" s="17">
        <v>0</v>
      </c>
      <c r="J75" s="21">
        <f t="shared" si="1"/>
        <v>0.84745762711864403</v>
      </c>
      <c r="K75" s="17">
        <v>2</v>
      </c>
      <c r="L75" s="17"/>
      <c r="M75" s="17">
        <v>0</v>
      </c>
      <c r="N75" s="17"/>
      <c r="O75" s="17">
        <v>0</v>
      </c>
      <c r="P75" s="17"/>
    </row>
    <row r="76" spans="1:16" x14ac:dyDescent="0.25">
      <c r="A76" s="5" t="s">
        <v>57</v>
      </c>
      <c r="B76" s="6" t="s">
        <v>72</v>
      </c>
      <c r="C76" s="7" t="s">
        <v>94</v>
      </c>
      <c r="D76" s="17">
        <v>24</v>
      </c>
      <c r="E76" s="17">
        <v>24</v>
      </c>
      <c r="F76" s="17"/>
      <c r="G76" s="17">
        <v>0</v>
      </c>
      <c r="H76" s="17">
        <v>0</v>
      </c>
      <c r="I76" s="17"/>
      <c r="J76" s="21">
        <f t="shared" si="1"/>
        <v>0</v>
      </c>
      <c r="K76" s="17">
        <v>0</v>
      </c>
      <c r="L76" s="17"/>
      <c r="M76" s="17">
        <v>0</v>
      </c>
      <c r="N76" s="17"/>
      <c r="O76" s="17">
        <v>0</v>
      </c>
      <c r="P76" s="17"/>
    </row>
    <row r="77" spans="1:16" x14ac:dyDescent="0.25">
      <c r="A77" s="5" t="s">
        <v>57</v>
      </c>
      <c r="B77" s="6" t="s">
        <v>72</v>
      </c>
      <c r="C77" s="7" t="s">
        <v>95</v>
      </c>
      <c r="D77" s="17">
        <v>9</v>
      </c>
      <c r="E77" s="17">
        <v>9</v>
      </c>
      <c r="F77" s="17"/>
      <c r="G77" s="17">
        <v>0</v>
      </c>
      <c r="H77" s="17">
        <v>0</v>
      </c>
      <c r="I77" s="17"/>
      <c r="J77" s="21">
        <f t="shared" si="1"/>
        <v>0</v>
      </c>
      <c r="K77" s="17">
        <v>0</v>
      </c>
      <c r="L77" s="17"/>
      <c r="M77" s="17">
        <v>0</v>
      </c>
      <c r="N77" s="17"/>
      <c r="O77" s="17">
        <v>0</v>
      </c>
      <c r="P77" s="17"/>
    </row>
    <row r="78" spans="1:16" x14ac:dyDescent="0.25">
      <c r="A78" s="5" t="s">
        <v>57</v>
      </c>
      <c r="B78" s="6" t="s">
        <v>72</v>
      </c>
      <c r="C78" s="7" t="s">
        <v>96</v>
      </c>
      <c r="D78" s="17">
        <v>28</v>
      </c>
      <c r="E78" s="17"/>
      <c r="F78" s="17">
        <v>28</v>
      </c>
      <c r="G78" s="17">
        <v>1</v>
      </c>
      <c r="H78" s="17"/>
      <c r="I78" s="17">
        <v>1</v>
      </c>
      <c r="J78" s="21">
        <f t="shared" si="1"/>
        <v>3.5714285714285712</v>
      </c>
      <c r="K78" s="17"/>
      <c r="L78" s="17"/>
      <c r="M78" s="17"/>
      <c r="N78" s="17"/>
      <c r="O78" s="17"/>
      <c r="P78" s="17"/>
    </row>
    <row r="79" spans="1:16" x14ac:dyDescent="0.25">
      <c r="A79" s="5" t="s">
        <v>57</v>
      </c>
      <c r="B79" s="6" t="s">
        <v>72</v>
      </c>
      <c r="C79" s="7" t="s">
        <v>97</v>
      </c>
      <c r="D79" s="17">
        <v>29</v>
      </c>
      <c r="E79" s="17">
        <v>29</v>
      </c>
      <c r="F79" s="17"/>
      <c r="G79" s="17">
        <v>0</v>
      </c>
      <c r="H79" s="17">
        <v>0</v>
      </c>
      <c r="I79" s="17"/>
      <c r="J79" s="21">
        <f t="shared" si="1"/>
        <v>0</v>
      </c>
      <c r="K79" s="17">
        <v>0</v>
      </c>
      <c r="L79" s="17"/>
      <c r="M79" s="17">
        <v>0</v>
      </c>
      <c r="N79" s="17"/>
      <c r="O79" s="17">
        <v>0</v>
      </c>
      <c r="P79" s="17"/>
    </row>
    <row r="80" spans="1:16" x14ac:dyDescent="0.25">
      <c r="A80" s="5" t="s">
        <v>57</v>
      </c>
      <c r="B80" s="28" t="s">
        <v>98</v>
      </c>
      <c r="C80" s="28"/>
      <c r="D80" s="18">
        <v>775</v>
      </c>
      <c r="E80" s="20">
        <v>603</v>
      </c>
      <c r="F80" s="18">
        <v>172</v>
      </c>
      <c r="G80" s="18">
        <v>5</v>
      </c>
      <c r="H80" s="20">
        <v>3</v>
      </c>
      <c r="I80" s="18">
        <v>2</v>
      </c>
      <c r="J80" s="22">
        <f t="shared" si="1"/>
        <v>0.64516129032258063</v>
      </c>
      <c r="K80" s="18">
        <v>3</v>
      </c>
      <c r="L80" s="20"/>
      <c r="M80" s="18">
        <v>0</v>
      </c>
      <c r="N80" s="18"/>
      <c r="O80" s="20">
        <v>0</v>
      </c>
      <c r="P80" s="18"/>
    </row>
    <row r="81" spans="1:16" x14ac:dyDescent="0.25">
      <c r="A81" s="5" t="s">
        <v>57</v>
      </c>
      <c r="B81" s="6" t="s">
        <v>99</v>
      </c>
      <c r="C81" s="7" t="s">
        <v>100</v>
      </c>
      <c r="D81" s="17">
        <v>157</v>
      </c>
      <c r="E81" s="17">
        <v>59</v>
      </c>
      <c r="F81" s="17">
        <v>98</v>
      </c>
      <c r="G81" s="17">
        <v>1</v>
      </c>
      <c r="H81" s="17">
        <v>0</v>
      </c>
      <c r="I81" s="17">
        <v>1</v>
      </c>
      <c r="J81" s="21">
        <f t="shared" si="1"/>
        <v>0.63694267515923575</v>
      </c>
      <c r="K81" s="17">
        <v>0</v>
      </c>
      <c r="L81" s="17"/>
      <c r="M81" s="17">
        <v>0</v>
      </c>
      <c r="N81" s="17"/>
      <c r="O81" s="17">
        <v>0</v>
      </c>
      <c r="P81" s="17"/>
    </row>
    <row r="82" spans="1:16" ht="25.5" x14ac:dyDescent="0.25">
      <c r="A82" s="5" t="s">
        <v>57</v>
      </c>
      <c r="B82" s="6" t="s">
        <v>99</v>
      </c>
      <c r="C82" s="7" t="s">
        <v>101</v>
      </c>
      <c r="D82" s="17">
        <v>59</v>
      </c>
      <c r="E82" s="17">
        <v>59</v>
      </c>
      <c r="F82" s="17"/>
      <c r="G82" s="17">
        <v>0</v>
      </c>
      <c r="H82" s="17">
        <v>0</v>
      </c>
      <c r="I82" s="17"/>
      <c r="J82" s="21">
        <f t="shared" si="1"/>
        <v>0</v>
      </c>
      <c r="K82" s="17">
        <v>0</v>
      </c>
      <c r="L82" s="17"/>
      <c r="M82" s="17">
        <v>0</v>
      </c>
      <c r="N82" s="17"/>
      <c r="O82" s="17">
        <v>0</v>
      </c>
      <c r="P82" s="17"/>
    </row>
    <row r="83" spans="1:16" x14ac:dyDescent="0.25">
      <c r="A83" s="5" t="s">
        <v>57</v>
      </c>
      <c r="B83" s="6" t="s">
        <v>99</v>
      </c>
      <c r="C83" s="7" t="s">
        <v>102</v>
      </c>
      <c r="D83" s="17">
        <v>33</v>
      </c>
      <c r="E83" s="17">
        <v>33</v>
      </c>
      <c r="F83" s="17"/>
      <c r="G83" s="17">
        <v>1</v>
      </c>
      <c r="H83" s="17">
        <v>1</v>
      </c>
      <c r="I83" s="17"/>
      <c r="J83" s="21">
        <f t="shared" si="1"/>
        <v>3.0303030303030303</v>
      </c>
      <c r="K83" s="17">
        <v>1</v>
      </c>
      <c r="L83" s="17"/>
      <c r="M83" s="17">
        <v>0</v>
      </c>
      <c r="N83" s="17"/>
      <c r="O83" s="17">
        <v>0</v>
      </c>
      <c r="P83" s="17"/>
    </row>
    <row r="84" spans="1:16" x14ac:dyDescent="0.25">
      <c r="A84" s="5" t="s">
        <v>57</v>
      </c>
      <c r="B84" s="6" t="s">
        <v>99</v>
      </c>
      <c r="C84" s="7" t="s">
        <v>103</v>
      </c>
      <c r="D84" s="17">
        <v>36</v>
      </c>
      <c r="E84" s="17">
        <v>36</v>
      </c>
      <c r="F84" s="17"/>
      <c r="G84" s="17">
        <v>0</v>
      </c>
      <c r="H84" s="17">
        <v>0</v>
      </c>
      <c r="I84" s="17"/>
      <c r="J84" s="21">
        <f t="shared" si="1"/>
        <v>0</v>
      </c>
      <c r="K84" s="17">
        <v>0</v>
      </c>
      <c r="L84" s="17"/>
      <c r="M84" s="17">
        <v>0</v>
      </c>
      <c r="N84" s="17"/>
      <c r="O84" s="17">
        <v>0</v>
      </c>
      <c r="P84" s="17"/>
    </row>
    <row r="85" spans="1:16" x14ac:dyDescent="0.25">
      <c r="A85" s="5" t="s">
        <v>57</v>
      </c>
      <c r="B85" s="6" t="s">
        <v>99</v>
      </c>
      <c r="C85" s="7" t="s">
        <v>104</v>
      </c>
      <c r="D85" s="17">
        <v>140</v>
      </c>
      <c r="E85" s="17">
        <v>88</v>
      </c>
      <c r="F85" s="17">
        <v>52</v>
      </c>
      <c r="G85" s="17">
        <v>3</v>
      </c>
      <c r="H85" s="17">
        <v>3</v>
      </c>
      <c r="I85" s="17">
        <v>0</v>
      </c>
      <c r="J85" s="21">
        <f t="shared" si="1"/>
        <v>2.1428571428571428</v>
      </c>
      <c r="K85" s="17">
        <v>3</v>
      </c>
      <c r="L85" s="17"/>
      <c r="M85" s="17">
        <v>0</v>
      </c>
      <c r="N85" s="17"/>
      <c r="O85" s="17">
        <v>0</v>
      </c>
      <c r="P85" s="17"/>
    </row>
    <row r="86" spans="1:16" x14ac:dyDescent="0.25">
      <c r="A86" s="5" t="s">
        <v>57</v>
      </c>
      <c r="B86" s="6" t="s">
        <v>99</v>
      </c>
      <c r="C86" s="7" t="s">
        <v>105</v>
      </c>
      <c r="D86" s="17">
        <v>33</v>
      </c>
      <c r="E86" s="17"/>
      <c r="F86" s="17">
        <v>33</v>
      </c>
      <c r="G86" s="17">
        <v>0</v>
      </c>
      <c r="H86" s="17"/>
      <c r="I86" s="17">
        <v>0</v>
      </c>
      <c r="J86" s="21">
        <f t="shared" si="1"/>
        <v>0</v>
      </c>
      <c r="K86" s="17"/>
      <c r="L86" s="17"/>
      <c r="M86" s="17"/>
      <c r="N86" s="17"/>
      <c r="O86" s="17"/>
      <c r="P86" s="17"/>
    </row>
    <row r="87" spans="1:16" x14ac:dyDescent="0.25">
      <c r="A87" s="5" t="s">
        <v>57</v>
      </c>
      <c r="B87" s="6" t="s">
        <v>99</v>
      </c>
      <c r="C87" s="7" t="s">
        <v>106</v>
      </c>
      <c r="D87" s="17">
        <v>36</v>
      </c>
      <c r="E87" s="17">
        <v>36</v>
      </c>
      <c r="F87" s="17"/>
      <c r="G87" s="17">
        <v>2</v>
      </c>
      <c r="H87" s="17">
        <v>2</v>
      </c>
      <c r="I87" s="17"/>
      <c r="J87" s="21">
        <f t="shared" si="1"/>
        <v>5.5555555555555554</v>
      </c>
      <c r="K87" s="17">
        <v>2</v>
      </c>
      <c r="L87" s="17"/>
      <c r="M87" s="17">
        <v>0</v>
      </c>
      <c r="N87" s="17"/>
      <c r="O87" s="17">
        <v>0</v>
      </c>
      <c r="P87" s="17"/>
    </row>
    <row r="88" spans="1:16" x14ac:dyDescent="0.25">
      <c r="A88" s="5" t="s">
        <v>57</v>
      </c>
      <c r="B88" s="6" t="s">
        <v>99</v>
      </c>
      <c r="C88" s="7" t="s">
        <v>107</v>
      </c>
      <c r="D88" s="17">
        <v>124</v>
      </c>
      <c r="E88" s="17">
        <v>124</v>
      </c>
      <c r="F88" s="17"/>
      <c r="G88" s="17">
        <v>4</v>
      </c>
      <c r="H88" s="17">
        <v>4</v>
      </c>
      <c r="I88" s="17"/>
      <c r="J88" s="21">
        <f t="shared" si="1"/>
        <v>3.225806451612903</v>
      </c>
      <c r="K88" s="17">
        <v>4</v>
      </c>
      <c r="L88" s="17"/>
      <c r="M88" s="17">
        <v>0</v>
      </c>
      <c r="N88" s="17"/>
      <c r="O88" s="17">
        <v>0</v>
      </c>
      <c r="P88" s="17"/>
    </row>
    <row r="89" spans="1:16" x14ac:dyDescent="0.25">
      <c r="A89" s="5" t="s">
        <v>57</v>
      </c>
      <c r="B89" s="6" t="s">
        <v>99</v>
      </c>
      <c r="C89" s="7" t="s">
        <v>108</v>
      </c>
      <c r="D89" s="17">
        <v>74</v>
      </c>
      <c r="E89" s="17">
        <v>74</v>
      </c>
      <c r="F89" s="17"/>
      <c r="G89" s="17">
        <v>0</v>
      </c>
      <c r="H89" s="17">
        <v>0</v>
      </c>
      <c r="I89" s="17"/>
      <c r="J89" s="21">
        <f t="shared" si="1"/>
        <v>0</v>
      </c>
      <c r="K89" s="17">
        <v>0</v>
      </c>
      <c r="L89" s="17"/>
      <c r="M89" s="17">
        <v>0</v>
      </c>
      <c r="N89" s="17"/>
      <c r="O89" s="17">
        <v>0</v>
      </c>
      <c r="P89" s="17"/>
    </row>
    <row r="90" spans="1:16" x14ac:dyDescent="0.25">
      <c r="A90" s="5" t="s">
        <v>57</v>
      </c>
      <c r="B90" s="6" t="s">
        <v>99</v>
      </c>
      <c r="C90" s="7" t="s">
        <v>109</v>
      </c>
      <c r="D90" s="17">
        <v>32</v>
      </c>
      <c r="E90" s="17">
        <v>16</v>
      </c>
      <c r="F90" s="17">
        <v>16</v>
      </c>
      <c r="G90" s="17">
        <v>1</v>
      </c>
      <c r="H90" s="17">
        <v>1</v>
      </c>
      <c r="I90" s="17">
        <v>0</v>
      </c>
      <c r="J90" s="21">
        <f t="shared" si="1"/>
        <v>3.125</v>
      </c>
      <c r="K90" s="17">
        <v>1</v>
      </c>
      <c r="L90" s="17"/>
      <c r="M90" s="17">
        <v>0</v>
      </c>
      <c r="N90" s="17"/>
      <c r="O90" s="17">
        <v>0</v>
      </c>
      <c r="P90" s="17"/>
    </row>
    <row r="91" spans="1:16" x14ac:dyDescent="0.25">
      <c r="A91" s="5" t="s">
        <v>57</v>
      </c>
      <c r="B91" s="6" t="s">
        <v>99</v>
      </c>
      <c r="C91" s="7" t="s">
        <v>110</v>
      </c>
      <c r="D91" s="17">
        <v>58</v>
      </c>
      <c r="E91" s="17">
        <v>58</v>
      </c>
      <c r="F91" s="17"/>
      <c r="G91" s="17">
        <v>0</v>
      </c>
      <c r="H91" s="17">
        <v>0</v>
      </c>
      <c r="I91" s="17"/>
      <c r="J91" s="21">
        <f t="shared" si="1"/>
        <v>0</v>
      </c>
      <c r="K91" s="17">
        <v>0</v>
      </c>
      <c r="L91" s="17"/>
      <c r="M91" s="17">
        <v>0</v>
      </c>
      <c r="N91" s="17"/>
      <c r="O91" s="17">
        <v>0</v>
      </c>
      <c r="P91" s="17"/>
    </row>
    <row r="92" spans="1:16" x14ac:dyDescent="0.25">
      <c r="A92" s="5" t="s">
        <v>57</v>
      </c>
      <c r="B92" s="6" t="s">
        <v>99</v>
      </c>
      <c r="C92" s="7" t="s">
        <v>111</v>
      </c>
      <c r="D92" s="17">
        <v>28</v>
      </c>
      <c r="E92" s="17">
        <v>28</v>
      </c>
      <c r="F92" s="17"/>
      <c r="G92" s="17">
        <v>0</v>
      </c>
      <c r="H92" s="17">
        <v>0</v>
      </c>
      <c r="I92" s="17"/>
      <c r="J92" s="21">
        <f t="shared" si="1"/>
        <v>0</v>
      </c>
      <c r="K92" s="17">
        <v>0</v>
      </c>
      <c r="L92" s="17"/>
      <c r="M92" s="17">
        <v>0</v>
      </c>
      <c r="N92" s="17"/>
      <c r="O92" s="17">
        <v>0</v>
      </c>
      <c r="P92" s="17"/>
    </row>
    <row r="93" spans="1:16" x14ac:dyDescent="0.25">
      <c r="A93" s="5" t="s">
        <v>57</v>
      </c>
      <c r="B93" s="6" t="s">
        <v>99</v>
      </c>
      <c r="C93" s="7" t="s">
        <v>112</v>
      </c>
      <c r="D93" s="17">
        <v>169</v>
      </c>
      <c r="E93" s="17">
        <v>124</v>
      </c>
      <c r="F93" s="17">
        <v>45</v>
      </c>
      <c r="G93" s="17">
        <v>1</v>
      </c>
      <c r="H93" s="17">
        <v>1</v>
      </c>
      <c r="I93" s="17">
        <v>0</v>
      </c>
      <c r="J93" s="21">
        <f t="shared" si="1"/>
        <v>0.59171597633136097</v>
      </c>
      <c r="K93" s="17">
        <v>1</v>
      </c>
      <c r="L93" s="17"/>
      <c r="M93" s="17">
        <v>0</v>
      </c>
      <c r="N93" s="17"/>
      <c r="O93" s="17">
        <v>0</v>
      </c>
      <c r="P93" s="17"/>
    </row>
    <row r="94" spans="1:16" x14ac:dyDescent="0.25">
      <c r="A94" s="5" t="s">
        <v>57</v>
      </c>
      <c r="B94" s="6" t="s">
        <v>99</v>
      </c>
      <c r="C94" s="7" t="s">
        <v>113</v>
      </c>
      <c r="D94" s="17">
        <v>34</v>
      </c>
      <c r="E94" s="17">
        <v>34</v>
      </c>
      <c r="F94" s="17"/>
      <c r="G94" s="17">
        <v>0</v>
      </c>
      <c r="H94" s="17">
        <v>0</v>
      </c>
      <c r="I94" s="17"/>
      <c r="J94" s="21">
        <f t="shared" si="1"/>
        <v>0</v>
      </c>
      <c r="K94" s="17">
        <v>0</v>
      </c>
      <c r="L94" s="17"/>
      <c r="M94" s="17">
        <v>0</v>
      </c>
      <c r="N94" s="17"/>
      <c r="O94" s="17">
        <v>0</v>
      </c>
      <c r="P94" s="17"/>
    </row>
    <row r="95" spans="1:16" x14ac:dyDescent="0.25">
      <c r="A95" s="5" t="s">
        <v>57</v>
      </c>
      <c r="B95" s="6" t="s">
        <v>99</v>
      </c>
      <c r="C95" s="7" t="s">
        <v>114</v>
      </c>
      <c r="D95" s="17">
        <v>39</v>
      </c>
      <c r="E95" s="17">
        <v>39</v>
      </c>
      <c r="F95" s="17"/>
      <c r="G95" s="17">
        <v>1</v>
      </c>
      <c r="H95" s="17">
        <v>1</v>
      </c>
      <c r="I95" s="17"/>
      <c r="J95" s="21">
        <f t="shared" si="1"/>
        <v>2.5641025641025639</v>
      </c>
      <c r="K95" s="17">
        <v>1</v>
      </c>
      <c r="L95" s="17"/>
      <c r="M95" s="17">
        <v>0</v>
      </c>
      <c r="N95" s="17"/>
      <c r="O95" s="17">
        <v>0</v>
      </c>
      <c r="P95" s="17"/>
    </row>
    <row r="96" spans="1:16" x14ac:dyDescent="0.25">
      <c r="A96" s="5" t="s">
        <v>57</v>
      </c>
      <c r="B96" s="28" t="s">
        <v>115</v>
      </c>
      <c r="C96" s="28"/>
      <c r="D96" s="18">
        <v>1052</v>
      </c>
      <c r="E96" s="20">
        <v>808</v>
      </c>
      <c r="F96" s="18">
        <v>244</v>
      </c>
      <c r="G96" s="18">
        <v>14</v>
      </c>
      <c r="H96" s="20">
        <v>13</v>
      </c>
      <c r="I96" s="18">
        <v>1</v>
      </c>
      <c r="J96" s="22">
        <f t="shared" si="1"/>
        <v>1.3307984790874523</v>
      </c>
      <c r="K96" s="18">
        <v>13</v>
      </c>
      <c r="L96" s="20"/>
      <c r="M96" s="18">
        <v>0</v>
      </c>
      <c r="N96" s="18"/>
      <c r="O96" s="20">
        <v>0</v>
      </c>
      <c r="P96" s="18"/>
    </row>
    <row r="97" spans="1:16" x14ac:dyDescent="0.25">
      <c r="A97" s="5" t="s">
        <v>57</v>
      </c>
      <c r="B97" s="6" t="s">
        <v>116</v>
      </c>
      <c r="C97" s="7" t="s">
        <v>117</v>
      </c>
      <c r="D97" s="17">
        <v>38</v>
      </c>
      <c r="E97" s="17">
        <v>38</v>
      </c>
      <c r="F97" s="17"/>
      <c r="G97" s="17">
        <v>0</v>
      </c>
      <c r="H97" s="17">
        <v>0</v>
      </c>
      <c r="I97" s="17"/>
      <c r="J97" s="21">
        <f t="shared" si="1"/>
        <v>0</v>
      </c>
      <c r="K97" s="17">
        <v>0</v>
      </c>
      <c r="L97" s="17"/>
      <c r="M97" s="17">
        <v>0</v>
      </c>
      <c r="N97" s="17"/>
      <c r="O97" s="17">
        <v>0</v>
      </c>
      <c r="P97" s="17"/>
    </row>
    <row r="98" spans="1:16" x14ac:dyDescent="0.25">
      <c r="A98" s="5" t="s">
        <v>57</v>
      </c>
      <c r="B98" s="6" t="s">
        <v>116</v>
      </c>
      <c r="C98" s="7" t="s">
        <v>118</v>
      </c>
      <c r="D98" s="17">
        <v>48</v>
      </c>
      <c r="E98" s="17">
        <v>48</v>
      </c>
      <c r="F98" s="17"/>
      <c r="G98" s="17">
        <v>2</v>
      </c>
      <c r="H98" s="17">
        <v>2</v>
      </c>
      <c r="I98" s="17"/>
      <c r="J98" s="21">
        <f t="shared" si="1"/>
        <v>4.1666666666666661</v>
      </c>
      <c r="K98" s="17">
        <v>2</v>
      </c>
      <c r="L98" s="17"/>
      <c r="M98" s="17">
        <v>0</v>
      </c>
      <c r="N98" s="17"/>
      <c r="O98" s="17">
        <v>0</v>
      </c>
      <c r="P98" s="17"/>
    </row>
    <row r="99" spans="1:16" x14ac:dyDescent="0.25">
      <c r="A99" s="5" t="s">
        <v>57</v>
      </c>
      <c r="B99" s="6" t="s">
        <v>116</v>
      </c>
      <c r="C99" s="7" t="s">
        <v>119</v>
      </c>
      <c r="D99" s="17">
        <v>60</v>
      </c>
      <c r="E99" s="17">
        <v>60</v>
      </c>
      <c r="F99" s="17"/>
      <c r="G99" s="17">
        <v>1</v>
      </c>
      <c r="H99" s="17">
        <v>1</v>
      </c>
      <c r="I99" s="17"/>
      <c r="J99" s="21">
        <f t="shared" si="1"/>
        <v>1.6666666666666667</v>
      </c>
      <c r="K99" s="17">
        <v>1</v>
      </c>
      <c r="L99" s="17"/>
      <c r="M99" s="17">
        <v>0</v>
      </c>
      <c r="N99" s="17"/>
      <c r="O99" s="17">
        <v>0</v>
      </c>
      <c r="P99" s="17"/>
    </row>
    <row r="100" spans="1:16" x14ac:dyDescent="0.25">
      <c r="A100" s="5" t="s">
        <v>57</v>
      </c>
      <c r="B100" s="6" t="s">
        <v>116</v>
      </c>
      <c r="C100" s="7" t="s">
        <v>120</v>
      </c>
      <c r="D100" s="17">
        <v>8</v>
      </c>
      <c r="E100" s="17">
        <v>8</v>
      </c>
      <c r="F100" s="17"/>
      <c r="G100" s="17">
        <v>0</v>
      </c>
      <c r="H100" s="17">
        <v>0</v>
      </c>
      <c r="I100" s="17"/>
      <c r="J100" s="21">
        <f t="shared" si="1"/>
        <v>0</v>
      </c>
      <c r="K100" s="17">
        <v>0</v>
      </c>
      <c r="L100" s="17"/>
      <c r="M100" s="17">
        <v>0</v>
      </c>
      <c r="N100" s="17"/>
      <c r="O100" s="17">
        <v>0</v>
      </c>
      <c r="P100" s="17"/>
    </row>
    <row r="101" spans="1:16" x14ac:dyDescent="0.25">
      <c r="A101" s="5" t="s">
        <v>57</v>
      </c>
      <c r="B101" s="6" t="s">
        <v>116</v>
      </c>
      <c r="C101" s="7" t="s">
        <v>121</v>
      </c>
      <c r="D101" s="17">
        <v>54</v>
      </c>
      <c r="E101" s="17">
        <v>54</v>
      </c>
      <c r="F101" s="17"/>
      <c r="G101" s="17">
        <v>2</v>
      </c>
      <c r="H101" s="17">
        <v>2</v>
      </c>
      <c r="I101" s="17"/>
      <c r="J101" s="21">
        <f t="shared" si="1"/>
        <v>3.7037037037037033</v>
      </c>
      <c r="K101" s="17">
        <v>2</v>
      </c>
      <c r="L101" s="17"/>
      <c r="M101" s="17">
        <v>0</v>
      </c>
      <c r="N101" s="17"/>
      <c r="O101" s="17">
        <v>0</v>
      </c>
      <c r="P101" s="17"/>
    </row>
    <row r="102" spans="1:16" x14ac:dyDescent="0.25">
      <c r="A102" s="5" t="s">
        <v>57</v>
      </c>
      <c r="B102" s="6" t="s">
        <v>116</v>
      </c>
      <c r="C102" s="7" t="s">
        <v>122</v>
      </c>
      <c r="D102" s="17">
        <v>29</v>
      </c>
      <c r="E102" s="17"/>
      <c r="F102" s="17">
        <v>29</v>
      </c>
      <c r="G102" s="17">
        <v>0</v>
      </c>
      <c r="H102" s="17"/>
      <c r="I102" s="17">
        <v>0</v>
      </c>
      <c r="J102" s="21">
        <f t="shared" si="1"/>
        <v>0</v>
      </c>
      <c r="K102" s="17"/>
      <c r="L102" s="17"/>
      <c r="M102" s="17"/>
      <c r="N102" s="17"/>
      <c r="O102" s="17"/>
      <c r="P102" s="17"/>
    </row>
    <row r="103" spans="1:16" x14ac:dyDescent="0.25">
      <c r="A103" s="5" t="s">
        <v>57</v>
      </c>
      <c r="B103" s="6" t="s">
        <v>116</v>
      </c>
      <c r="C103" s="7" t="s">
        <v>123</v>
      </c>
      <c r="D103" s="17">
        <v>138</v>
      </c>
      <c r="E103" s="17">
        <v>66</v>
      </c>
      <c r="F103" s="17">
        <v>72</v>
      </c>
      <c r="G103" s="17">
        <v>1</v>
      </c>
      <c r="H103" s="17">
        <v>1</v>
      </c>
      <c r="I103" s="17">
        <v>0</v>
      </c>
      <c r="J103" s="21">
        <f t="shared" si="1"/>
        <v>0.72463768115942029</v>
      </c>
      <c r="K103" s="17">
        <v>1</v>
      </c>
      <c r="L103" s="17"/>
      <c r="M103" s="17">
        <v>0</v>
      </c>
      <c r="N103" s="17"/>
      <c r="O103" s="17">
        <v>0</v>
      </c>
      <c r="P103" s="17"/>
    </row>
    <row r="104" spans="1:16" x14ac:dyDescent="0.25">
      <c r="A104" s="5" t="s">
        <v>57</v>
      </c>
      <c r="B104" s="6" t="s">
        <v>116</v>
      </c>
      <c r="C104" s="7" t="s">
        <v>124</v>
      </c>
      <c r="D104" s="17">
        <v>123</v>
      </c>
      <c r="E104" s="17">
        <v>63</v>
      </c>
      <c r="F104" s="17">
        <v>60</v>
      </c>
      <c r="G104" s="17">
        <v>1</v>
      </c>
      <c r="H104" s="17">
        <v>1</v>
      </c>
      <c r="I104" s="17">
        <v>0</v>
      </c>
      <c r="J104" s="21">
        <f t="shared" si="1"/>
        <v>0.81300813008130091</v>
      </c>
      <c r="K104" s="17">
        <v>1</v>
      </c>
      <c r="L104" s="17"/>
      <c r="M104" s="17">
        <v>0</v>
      </c>
      <c r="N104" s="17"/>
      <c r="O104" s="17">
        <v>0</v>
      </c>
      <c r="P104" s="17"/>
    </row>
    <row r="105" spans="1:16" x14ac:dyDescent="0.25">
      <c r="A105" s="5" t="s">
        <v>57</v>
      </c>
      <c r="B105" s="6" t="s">
        <v>116</v>
      </c>
      <c r="C105" s="7" t="s">
        <v>125</v>
      </c>
      <c r="D105" s="17">
        <v>10</v>
      </c>
      <c r="E105" s="17">
        <v>10</v>
      </c>
      <c r="F105" s="17"/>
      <c r="G105" s="17">
        <v>0</v>
      </c>
      <c r="H105" s="17">
        <v>0</v>
      </c>
      <c r="I105" s="17"/>
      <c r="J105" s="21">
        <f t="shared" si="1"/>
        <v>0</v>
      </c>
      <c r="K105" s="17">
        <v>0</v>
      </c>
      <c r="L105" s="17"/>
      <c r="M105" s="17">
        <v>0</v>
      </c>
      <c r="N105" s="17"/>
      <c r="O105" s="17">
        <v>0</v>
      </c>
      <c r="P105" s="17"/>
    </row>
    <row r="106" spans="1:16" x14ac:dyDescent="0.25">
      <c r="A106" s="5" t="s">
        <v>57</v>
      </c>
      <c r="B106" s="6" t="s">
        <v>116</v>
      </c>
      <c r="C106" s="7" t="s">
        <v>126</v>
      </c>
      <c r="D106" s="17">
        <v>177</v>
      </c>
      <c r="E106" s="17">
        <v>120</v>
      </c>
      <c r="F106" s="17">
        <v>57</v>
      </c>
      <c r="G106" s="17">
        <v>3</v>
      </c>
      <c r="H106" s="17">
        <v>3</v>
      </c>
      <c r="I106" s="17">
        <v>0</v>
      </c>
      <c r="J106" s="21">
        <f t="shared" si="1"/>
        <v>1.6949152542372881</v>
      </c>
      <c r="K106" s="17">
        <v>3</v>
      </c>
      <c r="L106" s="17"/>
      <c r="M106" s="17">
        <v>0</v>
      </c>
      <c r="N106" s="17"/>
      <c r="O106" s="17">
        <v>0</v>
      </c>
      <c r="P106" s="17"/>
    </row>
    <row r="107" spans="1:16" x14ac:dyDescent="0.25">
      <c r="A107" s="5" t="s">
        <v>57</v>
      </c>
      <c r="B107" s="6" t="s">
        <v>116</v>
      </c>
      <c r="C107" s="7" t="s">
        <v>127</v>
      </c>
      <c r="D107" s="17">
        <v>158</v>
      </c>
      <c r="E107" s="17">
        <v>80</v>
      </c>
      <c r="F107" s="17">
        <v>78</v>
      </c>
      <c r="G107" s="17">
        <v>1</v>
      </c>
      <c r="H107" s="17">
        <v>0</v>
      </c>
      <c r="I107" s="17">
        <v>1</v>
      </c>
      <c r="J107" s="21">
        <f t="shared" si="1"/>
        <v>0.63291139240506333</v>
      </c>
      <c r="K107" s="17">
        <v>0</v>
      </c>
      <c r="L107" s="17"/>
      <c r="M107" s="17">
        <v>0</v>
      </c>
      <c r="N107" s="17"/>
      <c r="O107" s="17">
        <v>0</v>
      </c>
      <c r="P107" s="17"/>
    </row>
    <row r="108" spans="1:16" x14ac:dyDescent="0.25">
      <c r="A108" s="5" t="s">
        <v>57</v>
      </c>
      <c r="B108" s="28" t="s">
        <v>128</v>
      </c>
      <c r="C108" s="28"/>
      <c r="D108" s="18">
        <v>843</v>
      </c>
      <c r="E108" s="20">
        <v>547</v>
      </c>
      <c r="F108" s="18">
        <v>296</v>
      </c>
      <c r="G108" s="18">
        <v>11</v>
      </c>
      <c r="H108" s="20">
        <v>10</v>
      </c>
      <c r="I108" s="18">
        <v>1</v>
      </c>
      <c r="J108" s="22">
        <f t="shared" si="1"/>
        <v>1.3048635824436536</v>
      </c>
      <c r="K108" s="18">
        <v>10</v>
      </c>
      <c r="L108" s="20"/>
      <c r="M108" s="18">
        <v>0</v>
      </c>
      <c r="N108" s="18"/>
      <c r="O108" s="20">
        <v>0</v>
      </c>
      <c r="P108" s="18"/>
    </row>
    <row r="109" spans="1:16" x14ac:dyDescent="0.25">
      <c r="A109" s="5" t="s">
        <v>57</v>
      </c>
      <c r="B109" s="6" t="s">
        <v>129</v>
      </c>
      <c r="C109" s="7" t="s">
        <v>130</v>
      </c>
      <c r="D109" s="17">
        <v>70</v>
      </c>
      <c r="E109" s="17">
        <v>70</v>
      </c>
      <c r="F109" s="17"/>
      <c r="G109" s="17">
        <v>1</v>
      </c>
      <c r="H109" s="17">
        <v>1</v>
      </c>
      <c r="I109" s="17"/>
      <c r="J109" s="21">
        <f t="shared" si="1"/>
        <v>1.4285714285714286</v>
      </c>
      <c r="K109" s="17">
        <v>1</v>
      </c>
      <c r="L109" s="17"/>
      <c r="M109" s="17">
        <v>0</v>
      </c>
      <c r="N109" s="17"/>
      <c r="O109" s="17">
        <v>0</v>
      </c>
      <c r="P109" s="17"/>
    </row>
    <row r="110" spans="1:16" x14ac:dyDescent="0.25">
      <c r="A110" s="5" t="s">
        <v>57</v>
      </c>
      <c r="B110" s="6" t="s">
        <v>129</v>
      </c>
      <c r="C110" s="7" t="s">
        <v>131</v>
      </c>
      <c r="D110" s="17">
        <v>196</v>
      </c>
      <c r="E110" s="17">
        <v>196</v>
      </c>
      <c r="F110" s="17"/>
      <c r="G110" s="17">
        <v>8</v>
      </c>
      <c r="H110" s="17">
        <v>8</v>
      </c>
      <c r="I110" s="17"/>
      <c r="J110" s="21">
        <f t="shared" si="1"/>
        <v>4.0816326530612246</v>
      </c>
      <c r="K110" s="17">
        <v>8</v>
      </c>
      <c r="L110" s="17"/>
      <c r="M110" s="17">
        <v>0</v>
      </c>
      <c r="N110" s="17"/>
      <c r="O110" s="17">
        <v>0</v>
      </c>
      <c r="P110" s="17"/>
    </row>
    <row r="111" spans="1:16" x14ac:dyDescent="0.25">
      <c r="A111" s="5" t="s">
        <v>57</v>
      </c>
      <c r="B111" s="6" t="s">
        <v>129</v>
      </c>
      <c r="C111" s="7" t="s">
        <v>132</v>
      </c>
      <c r="D111" s="17">
        <v>64</v>
      </c>
      <c r="E111" s="17">
        <v>64</v>
      </c>
      <c r="F111" s="17"/>
      <c r="G111" s="17">
        <v>0</v>
      </c>
      <c r="H111" s="17">
        <v>0</v>
      </c>
      <c r="I111" s="17"/>
      <c r="J111" s="21">
        <f t="shared" si="1"/>
        <v>0</v>
      </c>
      <c r="K111" s="17">
        <v>0</v>
      </c>
      <c r="L111" s="17"/>
      <c r="M111" s="17">
        <v>0</v>
      </c>
      <c r="N111" s="17"/>
      <c r="O111" s="17">
        <v>0</v>
      </c>
      <c r="P111" s="17"/>
    </row>
    <row r="112" spans="1:16" x14ac:dyDescent="0.25">
      <c r="A112" s="5" t="s">
        <v>57</v>
      </c>
      <c r="B112" s="6" t="s">
        <v>129</v>
      </c>
      <c r="C112" s="7" t="s">
        <v>133</v>
      </c>
      <c r="D112" s="17">
        <v>122</v>
      </c>
      <c r="E112" s="17">
        <v>122</v>
      </c>
      <c r="F112" s="17"/>
      <c r="G112" s="17">
        <v>4</v>
      </c>
      <c r="H112" s="17">
        <v>4</v>
      </c>
      <c r="I112" s="17"/>
      <c r="J112" s="21">
        <f t="shared" si="1"/>
        <v>3.278688524590164</v>
      </c>
      <c r="K112" s="17">
        <v>4</v>
      </c>
      <c r="L112" s="17"/>
      <c r="M112" s="17">
        <v>0</v>
      </c>
      <c r="N112" s="17"/>
      <c r="O112" s="17">
        <v>0</v>
      </c>
      <c r="P112" s="17"/>
    </row>
    <row r="113" spans="1:16" x14ac:dyDescent="0.25">
      <c r="A113" s="5" t="s">
        <v>57</v>
      </c>
      <c r="B113" s="6" t="s">
        <v>129</v>
      </c>
      <c r="C113" s="7" t="s">
        <v>134</v>
      </c>
      <c r="D113" s="17">
        <v>56</v>
      </c>
      <c r="E113" s="17">
        <v>56</v>
      </c>
      <c r="F113" s="17"/>
      <c r="G113" s="17">
        <v>0</v>
      </c>
      <c r="H113" s="17">
        <v>0</v>
      </c>
      <c r="I113" s="17"/>
      <c r="J113" s="21">
        <f t="shared" si="1"/>
        <v>0</v>
      </c>
      <c r="K113" s="17">
        <v>0</v>
      </c>
      <c r="L113" s="17"/>
      <c r="M113" s="17">
        <v>0</v>
      </c>
      <c r="N113" s="17"/>
      <c r="O113" s="17">
        <v>0</v>
      </c>
      <c r="P113" s="17"/>
    </row>
    <row r="114" spans="1:16" x14ac:dyDescent="0.25">
      <c r="A114" s="5" t="s">
        <v>57</v>
      </c>
      <c r="B114" s="6" t="s">
        <v>129</v>
      </c>
      <c r="C114" s="7" t="s">
        <v>135</v>
      </c>
      <c r="D114" s="17">
        <v>60</v>
      </c>
      <c r="E114" s="17">
        <v>60</v>
      </c>
      <c r="F114" s="17"/>
      <c r="G114" s="17">
        <v>3</v>
      </c>
      <c r="H114" s="17">
        <v>3</v>
      </c>
      <c r="I114" s="17"/>
      <c r="J114" s="21">
        <f t="shared" si="1"/>
        <v>5</v>
      </c>
      <c r="K114" s="17">
        <v>3</v>
      </c>
      <c r="L114" s="17"/>
      <c r="M114" s="17">
        <v>0</v>
      </c>
      <c r="N114" s="17"/>
      <c r="O114" s="17">
        <v>0</v>
      </c>
      <c r="P114" s="17"/>
    </row>
    <row r="115" spans="1:16" x14ac:dyDescent="0.25">
      <c r="A115" s="5" t="s">
        <v>57</v>
      </c>
      <c r="B115" s="6" t="s">
        <v>129</v>
      </c>
      <c r="C115" s="7" t="s">
        <v>136</v>
      </c>
      <c r="D115" s="17">
        <v>25</v>
      </c>
      <c r="E115" s="17">
        <v>25</v>
      </c>
      <c r="F115" s="17"/>
      <c r="G115" s="17">
        <v>2</v>
      </c>
      <c r="H115" s="17">
        <v>2</v>
      </c>
      <c r="I115" s="17"/>
      <c r="J115" s="21">
        <f t="shared" si="1"/>
        <v>8</v>
      </c>
      <c r="K115" s="17">
        <v>2</v>
      </c>
      <c r="L115" s="17"/>
      <c r="M115" s="17">
        <v>0</v>
      </c>
      <c r="N115" s="17"/>
      <c r="O115" s="17">
        <v>0</v>
      </c>
      <c r="P115" s="17"/>
    </row>
    <row r="116" spans="1:16" x14ac:dyDescent="0.25">
      <c r="A116" s="5" t="s">
        <v>57</v>
      </c>
      <c r="B116" s="6" t="s">
        <v>129</v>
      </c>
      <c r="C116" s="7" t="s">
        <v>137</v>
      </c>
      <c r="D116" s="17">
        <v>10</v>
      </c>
      <c r="E116" s="17">
        <v>10</v>
      </c>
      <c r="F116" s="17"/>
      <c r="G116" s="17">
        <v>0</v>
      </c>
      <c r="H116" s="17">
        <v>0</v>
      </c>
      <c r="I116" s="17"/>
      <c r="J116" s="21">
        <f t="shared" si="1"/>
        <v>0</v>
      </c>
      <c r="K116" s="17">
        <v>0</v>
      </c>
      <c r="L116" s="17"/>
      <c r="M116" s="17">
        <v>0</v>
      </c>
      <c r="N116" s="17"/>
      <c r="O116" s="17">
        <v>0</v>
      </c>
      <c r="P116" s="17"/>
    </row>
    <row r="117" spans="1:16" x14ac:dyDescent="0.25">
      <c r="A117" s="5" t="s">
        <v>57</v>
      </c>
      <c r="B117" s="6" t="s">
        <v>129</v>
      </c>
      <c r="C117" s="7" t="s">
        <v>138</v>
      </c>
      <c r="D117" s="17">
        <v>108</v>
      </c>
      <c r="E117" s="17">
        <v>108</v>
      </c>
      <c r="F117" s="17"/>
      <c r="G117" s="17">
        <v>3</v>
      </c>
      <c r="H117" s="17">
        <v>3</v>
      </c>
      <c r="I117" s="17"/>
      <c r="J117" s="21">
        <f t="shared" si="1"/>
        <v>2.7777777777777777</v>
      </c>
      <c r="K117" s="17">
        <v>3</v>
      </c>
      <c r="L117" s="17"/>
      <c r="M117" s="17">
        <v>0</v>
      </c>
      <c r="N117" s="17"/>
      <c r="O117" s="17">
        <v>0</v>
      </c>
      <c r="P117" s="17"/>
    </row>
    <row r="118" spans="1:16" x14ac:dyDescent="0.25">
      <c r="A118" s="5" t="s">
        <v>57</v>
      </c>
      <c r="B118" s="6" t="s">
        <v>129</v>
      </c>
      <c r="C118" s="7" t="s">
        <v>139</v>
      </c>
      <c r="D118" s="17">
        <v>89</v>
      </c>
      <c r="E118" s="17">
        <v>89</v>
      </c>
      <c r="F118" s="17"/>
      <c r="G118" s="17">
        <v>2</v>
      </c>
      <c r="H118" s="17">
        <v>2</v>
      </c>
      <c r="I118" s="17"/>
      <c r="J118" s="21">
        <f t="shared" si="1"/>
        <v>2.2471910112359552</v>
      </c>
      <c r="K118" s="17">
        <v>2</v>
      </c>
      <c r="L118" s="17"/>
      <c r="M118" s="17">
        <v>0</v>
      </c>
      <c r="N118" s="17"/>
      <c r="O118" s="17">
        <v>0</v>
      </c>
      <c r="P118" s="17"/>
    </row>
    <row r="119" spans="1:16" x14ac:dyDescent="0.25">
      <c r="A119" s="5" t="s">
        <v>57</v>
      </c>
      <c r="B119" s="6" t="s">
        <v>129</v>
      </c>
      <c r="C119" s="7" t="s">
        <v>140</v>
      </c>
      <c r="D119" s="17">
        <v>17</v>
      </c>
      <c r="E119" s="17">
        <v>17</v>
      </c>
      <c r="F119" s="17"/>
      <c r="G119" s="17">
        <v>0</v>
      </c>
      <c r="H119" s="17">
        <v>0</v>
      </c>
      <c r="I119" s="17"/>
      <c r="J119" s="21">
        <f t="shared" si="1"/>
        <v>0</v>
      </c>
      <c r="K119" s="17">
        <v>0</v>
      </c>
      <c r="L119" s="17"/>
      <c r="M119" s="17">
        <v>0</v>
      </c>
      <c r="N119" s="17"/>
      <c r="O119" s="17">
        <v>0</v>
      </c>
      <c r="P119" s="17"/>
    </row>
    <row r="120" spans="1:16" x14ac:dyDescent="0.25">
      <c r="A120" s="5" t="s">
        <v>57</v>
      </c>
      <c r="B120" s="6" t="s">
        <v>129</v>
      </c>
      <c r="C120" s="7" t="s">
        <v>141</v>
      </c>
      <c r="D120" s="17">
        <v>82</v>
      </c>
      <c r="E120" s="17">
        <v>82</v>
      </c>
      <c r="F120" s="17"/>
      <c r="G120" s="17">
        <v>0</v>
      </c>
      <c r="H120" s="17">
        <v>0</v>
      </c>
      <c r="I120" s="17"/>
      <c r="J120" s="21">
        <f t="shared" si="1"/>
        <v>0</v>
      </c>
      <c r="K120" s="17">
        <v>0</v>
      </c>
      <c r="L120" s="17"/>
      <c r="M120" s="17">
        <v>0</v>
      </c>
      <c r="N120" s="17"/>
      <c r="O120" s="17">
        <v>0</v>
      </c>
      <c r="P120" s="17"/>
    </row>
    <row r="121" spans="1:16" x14ac:dyDescent="0.25">
      <c r="A121" s="5" t="s">
        <v>57</v>
      </c>
      <c r="B121" s="6" t="s">
        <v>129</v>
      </c>
      <c r="C121" s="7" t="s">
        <v>142</v>
      </c>
      <c r="D121" s="17">
        <v>10</v>
      </c>
      <c r="E121" s="17">
        <v>10</v>
      </c>
      <c r="F121" s="17"/>
      <c r="G121" s="17">
        <v>0</v>
      </c>
      <c r="H121" s="17">
        <v>0</v>
      </c>
      <c r="I121" s="17"/>
      <c r="J121" s="21">
        <f t="shared" si="1"/>
        <v>0</v>
      </c>
      <c r="K121" s="17">
        <v>0</v>
      </c>
      <c r="L121" s="17"/>
      <c r="M121" s="17">
        <v>0</v>
      </c>
      <c r="N121" s="17"/>
      <c r="O121" s="17">
        <v>0</v>
      </c>
      <c r="P121" s="17"/>
    </row>
    <row r="122" spans="1:16" x14ac:dyDescent="0.25">
      <c r="A122" s="5" t="s">
        <v>57</v>
      </c>
      <c r="B122" s="6" t="s">
        <v>129</v>
      </c>
      <c r="C122" s="7" t="s">
        <v>143</v>
      </c>
      <c r="D122" s="17">
        <v>36</v>
      </c>
      <c r="E122" s="17">
        <v>36</v>
      </c>
      <c r="F122" s="17"/>
      <c r="G122" s="17">
        <v>0</v>
      </c>
      <c r="H122" s="17">
        <v>0</v>
      </c>
      <c r="I122" s="17"/>
      <c r="J122" s="21">
        <f t="shared" si="1"/>
        <v>0</v>
      </c>
      <c r="K122" s="17">
        <v>0</v>
      </c>
      <c r="L122" s="17"/>
      <c r="M122" s="17">
        <v>0</v>
      </c>
      <c r="N122" s="17"/>
      <c r="O122" s="17">
        <v>0</v>
      </c>
      <c r="P122" s="17"/>
    </row>
    <row r="123" spans="1:16" x14ac:dyDescent="0.25">
      <c r="A123" s="5" t="s">
        <v>57</v>
      </c>
      <c r="B123" s="28" t="s">
        <v>144</v>
      </c>
      <c r="C123" s="28"/>
      <c r="D123" s="18">
        <v>945</v>
      </c>
      <c r="E123" s="20">
        <v>945</v>
      </c>
      <c r="F123" s="18"/>
      <c r="G123" s="18">
        <v>23</v>
      </c>
      <c r="H123" s="20">
        <v>23</v>
      </c>
      <c r="I123" s="18"/>
      <c r="J123" s="22">
        <f t="shared" si="1"/>
        <v>2.4338624338624339</v>
      </c>
      <c r="K123" s="18">
        <v>23</v>
      </c>
      <c r="L123" s="20"/>
      <c r="M123" s="18">
        <v>0</v>
      </c>
      <c r="N123" s="18"/>
      <c r="O123" s="20">
        <v>0</v>
      </c>
      <c r="P123" s="18"/>
    </row>
    <row r="124" spans="1:16" x14ac:dyDescent="0.25">
      <c r="A124" s="5" t="s">
        <v>57</v>
      </c>
      <c r="B124" s="6" t="s">
        <v>145</v>
      </c>
      <c r="C124" s="7" t="s">
        <v>146</v>
      </c>
      <c r="D124" s="17">
        <v>129</v>
      </c>
      <c r="E124" s="17"/>
      <c r="F124" s="17">
        <v>129</v>
      </c>
      <c r="G124" s="17">
        <v>0</v>
      </c>
      <c r="H124" s="17"/>
      <c r="I124" s="17">
        <v>0</v>
      </c>
      <c r="J124" s="21">
        <f t="shared" si="1"/>
        <v>0</v>
      </c>
      <c r="K124" s="17"/>
      <c r="L124" s="17"/>
      <c r="M124" s="17"/>
      <c r="N124" s="17"/>
      <c r="O124" s="17"/>
      <c r="P124" s="17"/>
    </row>
    <row r="125" spans="1:16" x14ac:dyDescent="0.25">
      <c r="A125" s="5" t="s">
        <v>57</v>
      </c>
      <c r="B125" s="6" t="s">
        <v>145</v>
      </c>
      <c r="C125" s="7" t="s">
        <v>147</v>
      </c>
      <c r="D125" s="17">
        <v>93</v>
      </c>
      <c r="E125" s="17">
        <v>38</v>
      </c>
      <c r="F125" s="17">
        <v>55</v>
      </c>
      <c r="G125" s="17">
        <v>3</v>
      </c>
      <c r="H125" s="17">
        <v>2</v>
      </c>
      <c r="I125" s="17">
        <v>1</v>
      </c>
      <c r="J125" s="21">
        <f t="shared" si="1"/>
        <v>3.225806451612903</v>
      </c>
      <c r="K125" s="17">
        <v>2</v>
      </c>
      <c r="L125" s="17"/>
      <c r="M125" s="17">
        <v>0</v>
      </c>
      <c r="N125" s="17"/>
      <c r="O125" s="17">
        <v>0</v>
      </c>
      <c r="P125" s="17"/>
    </row>
    <row r="126" spans="1:16" x14ac:dyDescent="0.25">
      <c r="A126" s="5" t="s">
        <v>57</v>
      </c>
      <c r="B126" s="6" t="s">
        <v>145</v>
      </c>
      <c r="C126" s="7" t="s">
        <v>148</v>
      </c>
      <c r="D126" s="17">
        <v>55</v>
      </c>
      <c r="E126" s="17"/>
      <c r="F126" s="17">
        <v>55</v>
      </c>
      <c r="G126" s="17">
        <v>0</v>
      </c>
      <c r="H126" s="17"/>
      <c r="I126" s="17">
        <v>0</v>
      </c>
      <c r="J126" s="21">
        <f t="shared" si="1"/>
        <v>0</v>
      </c>
      <c r="K126" s="17"/>
      <c r="L126" s="17"/>
      <c r="M126" s="17"/>
      <c r="N126" s="17"/>
      <c r="O126" s="17"/>
      <c r="P126" s="17"/>
    </row>
    <row r="127" spans="1:16" x14ac:dyDescent="0.25">
      <c r="A127" s="5" t="s">
        <v>57</v>
      </c>
      <c r="B127" s="6" t="s">
        <v>145</v>
      </c>
      <c r="C127" s="7" t="s">
        <v>149</v>
      </c>
      <c r="D127" s="17">
        <v>73</v>
      </c>
      <c r="E127" s="17"/>
      <c r="F127" s="17">
        <v>73</v>
      </c>
      <c r="G127" s="17">
        <v>0</v>
      </c>
      <c r="H127" s="17"/>
      <c r="I127" s="17">
        <v>0</v>
      </c>
      <c r="J127" s="21">
        <f t="shared" si="1"/>
        <v>0</v>
      </c>
      <c r="K127" s="17"/>
      <c r="L127" s="17"/>
      <c r="M127" s="17"/>
      <c r="N127" s="17"/>
      <c r="O127" s="17"/>
      <c r="P127" s="17"/>
    </row>
    <row r="128" spans="1:16" x14ac:dyDescent="0.25">
      <c r="A128" s="5" t="s">
        <v>57</v>
      </c>
      <c r="B128" s="6" t="s">
        <v>145</v>
      </c>
      <c r="C128" s="7" t="s">
        <v>150</v>
      </c>
      <c r="D128" s="17">
        <v>379</v>
      </c>
      <c r="E128" s="17">
        <v>234</v>
      </c>
      <c r="F128" s="17">
        <v>145</v>
      </c>
      <c r="G128" s="17">
        <v>6</v>
      </c>
      <c r="H128" s="17">
        <v>6</v>
      </c>
      <c r="I128" s="17">
        <v>0</v>
      </c>
      <c r="J128" s="21">
        <f t="shared" si="1"/>
        <v>1.5831134564643801</v>
      </c>
      <c r="K128" s="17">
        <v>6</v>
      </c>
      <c r="L128" s="17"/>
      <c r="M128" s="17">
        <v>0</v>
      </c>
      <c r="N128" s="17"/>
      <c r="O128" s="17">
        <v>0</v>
      </c>
      <c r="P128" s="17"/>
    </row>
    <row r="129" spans="1:16" x14ac:dyDescent="0.25">
      <c r="A129" s="5" t="s">
        <v>57</v>
      </c>
      <c r="B129" s="6" t="s">
        <v>145</v>
      </c>
      <c r="C129" s="7" t="s">
        <v>151</v>
      </c>
      <c r="D129" s="17">
        <v>88</v>
      </c>
      <c r="E129" s="17">
        <v>88</v>
      </c>
      <c r="F129" s="17"/>
      <c r="G129" s="17">
        <v>0</v>
      </c>
      <c r="H129" s="17">
        <v>0</v>
      </c>
      <c r="I129" s="17"/>
      <c r="J129" s="21">
        <f t="shared" si="1"/>
        <v>0</v>
      </c>
      <c r="K129" s="17">
        <v>0</v>
      </c>
      <c r="L129" s="17"/>
      <c r="M129" s="17">
        <v>0</v>
      </c>
      <c r="N129" s="17"/>
      <c r="O129" s="17">
        <v>0</v>
      </c>
      <c r="P129" s="17"/>
    </row>
    <row r="130" spans="1:16" x14ac:dyDescent="0.25">
      <c r="A130" s="5" t="s">
        <v>57</v>
      </c>
      <c r="B130" s="6" t="s">
        <v>145</v>
      </c>
      <c r="C130" s="7" t="s">
        <v>152</v>
      </c>
      <c r="D130" s="17">
        <v>44</v>
      </c>
      <c r="E130" s="17">
        <v>44</v>
      </c>
      <c r="F130" s="17"/>
      <c r="G130" s="17">
        <v>2</v>
      </c>
      <c r="H130" s="17">
        <v>2</v>
      </c>
      <c r="I130" s="17"/>
      <c r="J130" s="21">
        <f t="shared" si="1"/>
        <v>4.5454545454545459</v>
      </c>
      <c r="K130" s="17">
        <v>2</v>
      </c>
      <c r="L130" s="17"/>
      <c r="M130" s="17">
        <v>0</v>
      </c>
      <c r="N130" s="17"/>
      <c r="O130" s="17">
        <v>0</v>
      </c>
      <c r="P130" s="17"/>
    </row>
    <row r="131" spans="1:16" x14ac:dyDescent="0.25">
      <c r="A131" s="5" t="s">
        <v>57</v>
      </c>
      <c r="B131" s="6" t="s">
        <v>145</v>
      </c>
      <c r="C131" s="7" t="s">
        <v>153</v>
      </c>
      <c r="D131" s="17">
        <v>84</v>
      </c>
      <c r="E131" s="17">
        <v>84</v>
      </c>
      <c r="F131" s="17"/>
      <c r="G131" s="17">
        <v>2</v>
      </c>
      <c r="H131" s="17">
        <v>2</v>
      </c>
      <c r="I131" s="17"/>
      <c r="J131" s="21">
        <f t="shared" si="1"/>
        <v>2.3809523809523809</v>
      </c>
      <c r="K131" s="17">
        <v>2</v>
      </c>
      <c r="L131" s="17"/>
      <c r="M131" s="17">
        <v>0</v>
      </c>
      <c r="N131" s="17"/>
      <c r="O131" s="17">
        <v>0</v>
      </c>
      <c r="P131" s="17"/>
    </row>
    <row r="132" spans="1:16" x14ac:dyDescent="0.25">
      <c r="A132" s="5" t="s">
        <v>57</v>
      </c>
      <c r="B132" s="6" t="s">
        <v>145</v>
      </c>
      <c r="C132" s="7" t="s">
        <v>154</v>
      </c>
      <c r="D132" s="17">
        <v>62</v>
      </c>
      <c r="E132" s="17"/>
      <c r="F132" s="17">
        <v>62</v>
      </c>
      <c r="G132" s="17">
        <v>0</v>
      </c>
      <c r="H132" s="17"/>
      <c r="I132" s="17">
        <v>0</v>
      </c>
      <c r="J132" s="21">
        <f t="shared" si="1"/>
        <v>0</v>
      </c>
      <c r="K132" s="17"/>
      <c r="L132" s="17"/>
      <c r="M132" s="17"/>
      <c r="N132" s="17"/>
      <c r="O132" s="17"/>
      <c r="P132" s="17"/>
    </row>
    <row r="133" spans="1:16" x14ac:dyDescent="0.25">
      <c r="A133" s="5" t="s">
        <v>57</v>
      </c>
      <c r="B133" s="6" t="s">
        <v>145</v>
      </c>
      <c r="C133" s="7" t="s">
        <v>155</v>
      </c>
      <c r="D133" s="17">
        <v>87</v>
      </c>
      <c r="E133" s="17"/>
      <c r="F133" s="17">
        <v>87</v>
      </c>
      <c r="G133" s="17">
        <v>0</v>
      </c>
      <c r="H133" s="17"/>
      <c r="I133" s="17">
        <v>0</v>
      </c>
      <c r="J133" s="21">
        <f t="shared" si="1"/>
        <v>0</v>
      </c>
      <c r="K133" s="17"/>
      <c r="L133" s="17"/>
      <c r="M133" s="17"/>
      <c r="N133" s="17"/>
      <c r="O133" s="17"/>
      <c r="P133" s="17"/>
    </row>
    <row r="134" spans="1:16" x14ac:dyDescent="0.25">
      <c r="A134" s="5" t="s">
        <v>57</v>
      </c>
      <c r="B134" s="6" t="s">
        <v>145</v>
      </c>
      <c r="C134" s="7" t="s">
        <v>156</v>
      </c>
      <c r="D134" s="17">
        <v>61</v>
      </c>
      <c r="E134" s="17"/>
      <c r="F134" s="17">
        <v>61</v>
      </c>
      <c r="G134" s="17">
        <v>0</v>
      </c>
      <c r="H134" s="17"/>
      <c r="I134" s="17">
        <v>0</v>
      </c>
      <c r="J134" s="21">
        <f t="shared" si="1"/>
        <v>0</v>
      </c>
      <c r="K134" s="17"/>
      <c r="L134" s="17"/>
      <c r="M134" s="17"/>
      <c r="N134" s="17"/>
      <c r="O134" s="17"/>
      <c r="P134" s="17"/>
    </row>
    <row r="135" spans="1:16" x14ac:dyDescent="0.25">
      <c r="A135" s="5" t="s">
        <v>57</v>
      </c>
      <c r="B135" s="28" t="s">
        <v>157</v>
      </c>
      <c r="C135" s="28"/>
      <c r="D135" s="18">
        <v>1155</v>
      </c>
      <c r="E135" s="20">
        <v>488</v>
      </c>
      <c r="F135" s="18">
        <v>667</v>
      </c>
      <c r="G135" s="18">
        <v>13</v>
      </c>
      <c r="H135" s="20">
        <v>12</v>
      </c>
      <c r="I135" s="18">
        <v>1</v>
      </c>
      <c r="J135" s="22">
        <f t="shared" ref="J135:J198" si="2">G135/D135*100</f>
        <v>1.1255411255411256</v>
      </c>
      <c r="K135" s="18">
        <v>12</v>
      </c>
      <c r="L135" s="20"/>
      <c r="M135" s="18">
        <v>0</v>
      </c>
      <c r="N135" s="18"/>
      <c r="O135" s="20">
        <v>0</v>
      </c>
      <c r="P135" s="18"/>
    </row>
    <row r="136" spans="1:16" x14ac:dyDescent="0.25">
      <c r="A136" s="5" t="s">
        <v>57</v>
      </c>
      <c r="B136" s="6" t="s">
        <v>158</v>
      </c>
      <c r="C136" s="7" t="s">
        <v>159</v>
      </c>
      <c r="D136" s="17">
        <v>181</v>
      </c>
      <c r="E136" s="17">
        <v>181</v>
      </c>
      <c r="F136" s="17"/>
      <c r="G136" s="17">
        <v>4</v>
      </c>
      <c r="H136" s="17">
        <v>4</v>
      </c>
      <c r="I136" s="17"/>
      <c r="J136" s="21">
        <f t="shared" si="2"/>
        <v>2.2099447513812152</v>
      </c>
      <c r="K136" s="17">
        <v>4</v>
      </c>
      <c r="L136" s="17"/>
      <c r="M136" s="17">
        <v>0</v>
      </c>
      <c r="N136" s="17"/>
      <c r="O136" s="17">
        <v>0</v>
      </c>
      <c r="P136" s="17"/>
    </row>
    <row r="137" spans="1:16" x14ac:dyDescent="0.25">
      <c r="A137" s="5" t="s">
        <v>57</v>
      </c>
      <c r="B137" s="6" t="s">
        <v>158</v>
      </c>
      <c r="C137" s="7" t="s">
        <v>160</v>
      </c>
      <c r="D137" s="17">
        <v>151</v>
      </c>
      <c r="E137" s="17">
        <v>78</v>
      </c>
      <c r="F137" s="17">
        <v>73</v>
      </c>
      <c r="G137" s="17">
        <v>1</v>
      </c>
      <c r="H137" s="17">
        <v>1</v>
      </c>
      <c r="I137" s="17">
        <v>0</v>
      </c>
      <c r="J137" s="21">
        <f t="shared" si="2"/>
        <v>0.66225165562913912</v>
      </c>
      <c r="K137" s="17">
        <v>1</v>
      </c>
      <c r="L137" s="17"/>
      <c r="M137" s="17">
        <v>0</v>
      </c>
      <c r="N137" s="17"/>
      <c r="O137" s="17">
        <v>0</v>
      </c>
      <c r="P137" s="17"/>
    </row>
    <row r="138" spans="1:16" x14ac:dyDescent="0.25">
      <c r="A138" s="5" t="s">
        <v>57</v>
      </c>
      <c r="B138" s="6" t="s">
        <v>158</v>
      </c>
      <c r="C138" s="7" t="s">
        <v>161</v>
      </c>
      <c r="D138" s="17">
        <v>122</v>
      </c>
      <c r="E138" s="17">
        <v>64</v>
      </c>
      <c r="F138" s="17">
        <v>58</v>
      </c>
      <c r="G138" s="17">
        <v>2</v>
      </c>
      <c r="H138" s="17">
        <v>2</v>
      </c>
      <c r="I138" s="17">
        <v>0</v>
      </c>
      <c r="J138" s="21">
        <f t="shared" si="2"/>
        <v>1.639344262295082</v>
      </c>
      <c r="K138" s="17">
        <v>2</v>
      </c>
      <c r="L138" s="17"/>
      <c r="M138" s="17">
        <v>0</v>
      </c>
      <c r="N138" s="17"/>
      <c r="O138" s="17">
        <v>0</v>
      </c>
      <c r="P138" s="17"/>
    </row>
    <row r="139" spans="1:16" x14ac:dyDescent="0.25">
      <c r="A139" s="5" t="s">
        <v>57</v>
      </c>
      <c r="B139" s="6" t="s">
        <v>158</v>
      </c>
      <c r="C139" s="7" t="s">
        <v>162</v>
      </c>
      <c r="D139" s="17">
        <v>238</v>
      </c>
      <c r="E139" s="17">
        <v>203</v>
      </c>
      <c r="F139" s="17">
        <v>35</v>
      </c>
      <c r="G139" s="17">
        <v>8</v>
      </c>
      <c r="H139" s="17">
        <v>8</v>
      </c>
      <c r="I139" s="17">
        <v>0</v>
      </c>
      <c r="J139" s="21">
        <f t="shared" si="2"/>
        <v>3.3613445378151261</v>
      </c>
      <c r="K139" s="17">
        <v>8</v>
      </c>
      <c r="L139" s="17"/>
      <c r="M139" s="17">
        <v>0</v>
      </c>
      <c r="N139" s="17"/>
      <c r="O139" s="17">
        <v>0</v>
      </c>
      <c r="P139" s="17"/>
    </row>
    <row r="140" spans="1:16" x14ac:dyDescent="0.25">
      <c r="A140" s="5" t="s">
        <v>57</v>
      </c>
      <c r="B140" s="6" t="s">
        <v>158</v>
      </c>
      <c r="C140" s="7" t="s">
        <v>163</v>
      </c>
      <c r="D140" s="17">
        <v>174</v>
      </c>
      <c r="E140" s="17">
        <v>53</v>
      </c>
      <c r="F140" s="17">
        <v>121</v>
      </c>
      <c r="G140" s="17">
        <v>2</v>
      </c>
      <c r="H140" s="17">
        <v>2</v>
      </c>
      <c r="I140" s="17">
        <v>0</v>
      </c>
      <c r="J140" s="21">
        <f t="shared" si="2"/>
        <v>1.1494252873563218</v>
      </c>
      <c r="K140" s="17">
        <v>2</v>
      </c>
      <c r="L140" s="17"/>
      <c r="M140" s="17">
        <v>0</v>
      </c>
      <c r="N140" s="17"/>
      <c r="O140" s="17">
        <v>0</v>
      </c>
      <c r="P140" s="17"/>
    </row>
    <row r="141" spans="1:16" x14ac:dyDescent="0.25">
      <c r="A141" s="5" t="s">
        <v>57</v>
      </c>
      <c r="B141" s="6" t="s">
        <v>158</v>
      </c>
      <c r="C141" s="7" t="s">
        <v>164</v>
      </c>
      <c r="D141" s="17">
        <v>159</v>
      </c>
      <c r="E141" s="17">
        <v>113</v>
      </c>
      <c r="F141" s="17">
        <v>46</v>
      </c>
      <c r="G141" s="17">
        <v>3</v>
      </c>
      <c r="H141" s="17">
        <v>3</v>
      </c>
      <c r="I141" s="17">
        <v>0</v>
      </c>
      <c r="J141" s="21">
        <f t="shared" si="2"/>
        <v>1.8867924528301887</v>
      </c>
      <c r="K141" s="17">
        <v>3</v>
      </c>
      <c r="L141" s="17"/>
      <c r="M141" s="17">
        <v>0</v>
      </c>
      <c r="N141" s="17"/>
      <c r="O141" s="17">
        <v>0</v>
      </c>
      <c r="P141" s="17"/>
    </row>
    <row r="142" spans="1:16" x14ac:dyDescent="0.25">
      <c r="A142" s="5" t="s">
        <v>57</v>
      </c>
      <c r="B142" s="6" t="s">
        <v>158</v>
      </c>
      <c r="C142" s="7" t="s">
        <v>165</v>
      </c>
      <c r="D142" s="17">
        <v>123</v>
      </c>
      <c r="E142" s="17">
        <v>82</v>
      </c>
      <c r="F142" s="17">
        <v>41</v>
      </c>
      <c r="G142" s="17">
        <v>2</v>
      </c>
      <c r="H142" s="17">
        <v>2</v>
      </c>
      <c r="I142" s="17">
        <v>0</v>
      </c>
      <c r="J142" s="21">
        <f t="shared" si="2"/>
        <v>1.6260162601626018</v>
      </c>
      <c r="K142" s="17">
        <v>2</v>
      </c>
      <c r="L142" s="17"/>
      <c r="M142" s="17">
        <v>0</v>
      </c>
      <c r="N142" s="17"/>
      <c r="O142" s="17">
        <v>0</v>
      </c>
      <c r="P142" s="17"/>
    </row>
    <row r="143" spans="1:16" x14ac:dyDescent="0.25">
      <c r="A143" s="5" t="s">
        <v>57</v>
      </c>
      <c r="B143" s="6" t="s">
        <v>158</v>
      </c>
      <c r="C143" s="7" t="s">
        <v>166</v>
      </c>
      <c r="D143" s="17">
        <v>399</v>
      </c>
      <c r="E143" s="17">
        <v>324</v>
      </c>
      <c r="F143" s="17">
        <v>75</v>
      </c>
      <c r="G143" s="17">
        <v>6</v>
      </c>
      <c r="H143" s="17">
        <v>6</v>
      </c>
      <c r="I143" s="17">
        <v>0</v>
      </c>
      <c r="J143" s="21">
        <f t="shared" si="2"/>
        <v>1.5037593984962405</v>
      </c>
      <c r="K143" s="17">
        <v>6</v>
      </c>
      <c r="L143" s="17"/>
      <c r="M143" s="17">
        <v>0</v>
      </c>
      <c r="N143" s="17"/>
      <c r="O143" s="17">
        <v>0</v>
      </c>
      <c r="P143" s="17"/>
    </row>
    <row r="144" spans="1:16" x14ac:dyDescent="0.25">
      <c r="A144" s="5" t="s">
        <v>57</v>
      </c>
      <c r="B144" s="6" t="s">
        <v>158</v>
      </c>
      <c r="C144" s="7" t="s">
        <v>167</v>
      </c>
      <c r="D144" s="17">
        <v>2184</v>
      </c>
      <c r="E144" s="17">
        <v>1155</v>
      </c>
      <c r="F144" s="17">
        <v>1029</v>
      </c>
      <c r="G144" s="17">
        <v>42</v>
      </c>
      <c r="H144" s="17">
        <v>41</v>
      </c>
      <c r="I144" s="17">
        <v>1</v>
      </c>
      <c r="J144" s="21">
        <f t="shared" si="2"/>
        <v>1.9230769230769231</v>
      </c>
      <c r="K144" s="17">
        <v>40</v>
      </c>
      <c r="L144" s="17"/>
      <c r="M144" s="17">
        <v>1</v>
      </c>
      <c r="N144" s="17"/>
      <c r="O144" s="17">
        <v>0</v>
      </c>
      <c r="P144" s="17"/>
    </row>
    <row r="145" spans="1:16" x14ac:dyDescent="0.25">
      <c r="A145" s="5" t="s">
        <v>57</v>
      </c>
      <c r="B145" s="28" t="s">
        <v>168</v>
      </c>
      <c r="C145" s="28"/>
      <c r="D145" s="18">
        <v>3731</v>
      </c>
      <c r="E145" s="20">
        <v>2253</v>
      </c>
      <c r="F145" s="18">
        <v>1478</v>
      </c>
      <c r="G145" s="18">
        <v>70</v>
      </c>
      <c r="H145" s="20">
        <v>69</v>
      </c>
      <c r="I145" s="18">
        <v>1</v>
      </c>
      <c r="J145" s="22">
        <f t="shared" si="2"/>
        <v>1.876172607879925</v>
      </c>
      <c r="K145" s="18">
        <v>68</v>
      </c>
      <c r="L145" s="20"/>
      <c r="M145" s="18">
        <v>1</v>
      </c>
      <c r="N145" s="18"/>
      <c r="O145" s="20">
        <v>0</v>
      </c>
      <c r="P145" s="18"/>
    </row>
    <row r="146" spans="1:16" x14ac:dyDescent="0.25">
      <c r="A146" s="5" t="s">
        <v>57</v>
      </c>
      <c r="B146" s="6" t="s">
        <v>169</v>
      </c>
      <c r="C146" s="7" t="s">
        <v>170</v>
      </c>
      <c r="D146" s="17">
        <v>58</v>
      </c>
      <c r="E146" s="17">
        <v>32</v>
      </c>
      <c r="F146" s="17">
        <v>26</v>
      </c>
      <c r="G146" s="17">
        <v>1</v>
      </c>
      <c r="H146" s="17">
        <v>1</v>
      </c>
      <c r="I146" s="17">
        <v>0</v>
      </c>
      <c r="J146" s="21">
        <f t="shared" si="2"/>
        <v>1.7241379310344827</v>
      </c>
      <c r="K146" s="17">
        <v>1</v>
      </c>
      <c r="L146" s="17"/>
      <c r="M146" s="17">
        <v>0</v>
      </c>
      <c r="N146" s="17"/>
      <c r="O146" s="17">
        <v>0</v>
      </c>
      <c r="P146" s="17"/>
    </row>
    <row r="147" spans="1:16" x14ac:dyDescent="0.25">
      <c r="A147" s="5" t="s">
        <v>57</v>
      </c>
      <c r="B147" s="6" t="s">
        <v>169</v>
      </c>
      <c r="C147" s="7" t="s">
        <v>171</v>
      </c>
      <c r="D147" s="17">
        <v>77</v>
      </c>
      <c r="E147" s="17">
        <v>77</v>
      </c>
      <c r="F147" s="17"/>
      <c r="G147" s="17">
        <v>0</v>
      </c>
      <c r="H147" s="17">
        <v>0</v>
      </c>
      <c r="I147" s="17"/>
      <c r="J147" s="21">
        <f t="shared" si="2"/>
        <v>0</v>
      </c>
      <c r="K147" s="17">
        <v>0</v>
      </c>
      <c r="L147" s="17"/>
      <c r="M147" s="17">
        <v>0</v>
      </c>
      <c r="N147" s="17"/>
      <c r="O147" s="17">
        <v>0</v>
      </c>
      <c r="P147" s="17"/>
    </row>
    <row r="148" spans="1:16" x14ac:dyDescent="0.25">
      <c r="A148" s="5" t="s">
        <v>57</v>
      </c>
      <c r="B148" s="6" t="s">
        <v>169</v>
      </c>
      <c r="C148" s="7" t="s">
        <v>172</v>
      </c>
      <c r="D148" s="17">
        <v>86</v>
      </c>
      <c r="E148" s="17">
        <v>29</v>
      </c>
      <c r="F148" s="17">
        <v>57</v>
      </c>
      <c r="G148" s="17">
        <v>0</v>
      </c>
      <c r="H148" s="17">
        <v>0</v>
      </c>
      <c r="I148" s="17">
        <v>0</v>
      </c>
      <c r="J148" s="21">
        <f t="shared" si="2"/>
        <v>0</v>
      </c>
      <c r="K148" s="17">
        <v>0</v>
      </c>
      <c r="L148" s="17"/>
      <c r="M148" s="17">
        <v>0</v>
      </c>
      <c r="N148" s="17"/>
      <c r="O148" s="17">
        <v>0</v>
      </c>
      <c r="P148" s="17"/>
    </row>
    <row r="149" spans="1:16" x14ac:dyDescent="0.25">
      <c r="A149" s="5" t="s">
        <v>57</v>
      </c>
      <c r="B149" s="6" t="s">
        <v>169</v>
      </c>
      <c r="C149" s="7" t="s">
        <v>173</v>
      </c>
      <c r="D149" s="17">
        <v>31</v>
      </c>
      <c r="E149" s="17">
        <v>31</v>
      </c>
      <c r="F149" s="17"/>
      <c r="G149" s="17">
        <v>0</v>
      </c>
      <c r="H149" s="17">
        <v>0</v>
      </c>
      <c r="I149" s="17"/>
      <c r="J149" s="21">
        <f t="shared" si="2"/>
        <v>0</v>
      </c>
      <c r="K149" s="17">
        <v>0</v>
      </c>
      <c r="L149" s="17"/>
      <c r="M149" s="17">
        <v>0</v>
      </c>
      <c r="N149" s="17"/>
      <c r="O149" s="17">
        <v>0</v>
      </c>
      <c r="P149" s="17"/>
    </row>
    <row r="150" spans="1:16" x14ac:dyDescent="0.25">
      <c r="A150" s="5" t="s">
        <v>57</v>
      </c>
      <c r="B150" s="6" t="s">
        <v>169</v>
      </c>
      <c r="C150" s="7" t="s">
        <v>174</v>
      </c>
      <c r="D150" s="17">
        <v>38</v>
      </c>
      <c r="E150" s="17">
        <v>38</v>
      </c>
      <c r="F150" s="17"/>
      <c r="G150" s="17">
        <v>1</v>
      </c>
      <c r="H150" s="17">
        <v>1</v>
      </c>
      <c r="I150" s="17"/>
      <c r="J150" s="21">
        <f t="shared" si="2"/>
        <v>2.6315789473684208</v>
      </c>
      <c r="K150" s="17">
        <v>1</v>
      </c>
      <c r="L150" s="17"/>
      <c r="M150" s="17">
        <v>0</v>
      </c>
      <c r="N150" s="17"/>
      <c r="O150" s="17">
        <v>0</v>
      </c>
      <c r="P150" s="17"/>
    </row>
    <row r="151" spans="1:16" x14ac:dyDescent="0.25">
      <c r="A151" s="5" t="s">
        <v>57</v>
      </c>
      <c r="B151" s="6" t="s">
        <v>169</v>
      </c>
      <c r="C151" s="7" t="s">
        <v>175</v>
      </c>
      <c r="D151" s="17">
        <v>300</v>
      </c>
      <c r="E151" s="17">
        <v>192</v>
      </c>
      <c r="F151" s="17">
        <v>108</v>
      </c>
      <c r="G151" s="17">
        <v>8</v>
      </c>
      <c r="H151" s="17">
        <v>8</v>
      </c>
      <c r="I151" s="17">
        <v>0</v>
      </c>
      <c r="J151" s="21">
        <f t="shared" si="2"/>
        <v>2.666666666666667</v>
      </c>
      <c r="K151" s="17">
        <v>7</v>
      </c>
      <c r="L151" s="17"/>
      <c r="M151" s="17">
        <v>0</v>
      </c>
      <c r="N151" s="17"/>
      <c r="O151" s="17">
        <v>1</v>
      </c>
      <c r="P151" s="17"/>
    </row>
    <row r="152" spans="1:16" x14ac:dyDescent="0.25">
      <c r="A152" s="5" t="s">
        <v>57</v>
      </c>
      <c r="B152" s="6" t="s">
        <v>169</v>
      </c>
      <c r="C152" s="7" t="s">
        <v>176</v>
      </c>
      <c r="D152" s="17">
        <v>165</v>
      </c>
      <c r="E152" s="17">
        <v>165</v>
      </c>
      <c r="F152" s="17"/>
      <c r="G152" s="17">
        <v>2</v>
      </c>
      <c r="H152" s="17">
        <v>2</v>
      </c>
      <c r="I152" s="17"/>
      <c r="J152" s="21">
        <f t="shared" si="2"/>
        <v>1.2121212121212122</v>
      </c>
      <c r="K152" s="17">
        <v>1</v>
      </c>
      <c r="L152" s="17"/>
      <c r="M152" s="17">
        <v>1</v>
      </c>
      <c r="N152" s="17"/>
      <c r="O152" s="17">
        <v>0</v>
      </c>
      <c r="P152" s="17"/>
    </row>
    <row r="153" spans="1:16" x14ac:dyDescent="0.25">
      <c r="A153" s="5" t="s">
        <v>57</v>
      </c>
      <c r="B153" s="6" t="s">
        <v>169</v>
      </c>
      <c r="C153" s="7" t="s">
        <v>177</v>
      </c>
      <c r="D153" s="17">
        <v>124</v>
      </c>
      <c r="E153" s="17">
        <v>66</v>
      </c>
      <c r="F153" s="17">
        <v>58</v>
      </c>
      <c r="G153" s="17">
        <v>2</v>
      </c>
      <c r="H153" s="17">
        <v>2</v>
      </c>
      <c r="I153" s="17">
        <v>0</v>
      </c>
      <c r="J153" s="21">
        <f t="shared" si="2"/>
        <v>1.6129032258064515</v>
      </c>
      <c r="K153" s="17">
        <v>2</v>
      </c>
      <c r="L153" s="17"/>
      <c r="M153" s="17">
        <v>0</v>
      </c>
      <c r="N153" s="17"/>
      <c r="O153" s="17">
        <v>0</v>
      </c>
      <c r="P153" s="17"/>
    </row>
    <row r="154" spans="1:16" x14ac:dyDescent="0.25">
      <c r="A154" s="5" t="s">
        <v>57</v>
      </c>
      <c r="B154" s="6" t="s">
        <v>169</v>
      </c>
      <c r="C154" s="7" t="s">
        <v>178</v>
      </c>
      <c r="D154" s="17">
        <v>124</v>
      </c>
      <c r="E154" s="17">
        <v>61</v>
      </c>
      <c r="F154" s="17">
        <v>63</v>
      </c>
      <c r="G154" s="17">
        <v>1</v>
      </c>
      <c r="H154" s="17">
        <v>0</v>
      </c>
      <c r="I154" s="17">
        <v>1</v>
      </c>
      <c r="J154" s="21">
        <f t="shared" si="2"/>
        <v>0.80645161290322576</v>
      </c>
      <c r="K154" s="17">
        <v>0</v>
      </c>
      <c r="L154" s="17"/>
      <c r="M154" s="17">
        <v>0</v>
      </c>
      <c r="N154" s="17"/>
      <c r="O154" s="17">
        <v>0</v>
      </c>
      <c r="P154" s="17"/>
    </row>
    <row r="155" spans="1:16" x14ac:dyDescent="0.25">
      <c r="A155" s="5" t="s">
        <v>57</v>
      </c>
      <c r="B155" s="6" t="s">
        <v>169</v>
      </c>
      <c r="C155" s="7" t="s">
        <v>179</v>
      </c>
      <c r="D155" s="17">
        <v>46</v>
      </c>
      <c r="E155" s="17">
        <v>46</v>
      </c>
      <c r="F155" s="17"/>
      <c r="G155" s="17">
        <v>0</v>
      </c>
      <c r="H155" s="17">
        <v>0</v>
      </c>
      <c r="I155" s="17"/>
      <c r="J155" s="21">
        <f t="shared" si="2"/>
        <v>0</v>
      </c>
      <c r="K155" s="17">
        <v>0</v>
      </c>
      <c r="L155" s="17"/>
      <c r="M155" s="17">
        <v>0</v>
      </c>
      <c r="N155" s="17"/>
      <c r="O155" s="17">
        <v>0</v>
      </c>
      <c r="P155" s="17"/>
    </row>
    <row r="156" spans="1:16" x14ac:dyDescent="0.25">
      <c r="A156" s="5" t="s">
        <v>57</v>
      </c>
      <c r="B156" s="6" t="s">
        <v>169</v>
      </c>
      <c r="C156" s="7" t="s">
        <v>180</v>
      </c>
      <c r="D156" s="17">
        <v>23</v>
      </c>
      <c r="E156" s="17">
        <v>23</v>
      </c>
      <c r="F156" s="17"/>
      <c r="G156" s="17">
        <v>0</v>
      </c>
      <c r="H156" s="17">
        <v>0</v>
      </c>
      <c r="I156" s="17"/>
      <c r="J156" s="21">
        <f t="shared" si="2"/>
        <v>0</v>
      </c>
      <c r="K156" s="17">
        <v>0</v>
      </c>
      <c r="L156" s="17"/>
      <c r="M156" s="17">
        <v>0</v>
      </c>
      <c r="N156" s="17"/>
      <c r="O156" s="17">
        <v>0</v>
      </c>
      <c r="P156" s="17"/>
    </row>
    <row r="157" spans="1:16" x14ac:dyDescent="0.25">
      <c r="A157" s="5" t="s">
        <v>57</v>
      </c>
      <c r="B157" s="6" t="s">
        <v>169</v>
      </c>
      <c r="C157" s="7" t="s">
        <v>181</v>
      </c>
      <c r="D157" s="17">
        <v>56</v>
      </c>
      <c r="E157" s="17">
        <v>56</v>
      </c>
      <c r="F157" s="17"/>
      <c r="G157" s="17">
        <v>0</v>
      </c>
      <c r="H157" s="17">
        <v>0</v>
      </c>
      <c r="I157" s="17"/>
      <c r="J157" s="21">
        <f t="shared" si="2"/>
        <v>0</v>
      </c>
      <c r="K157" s="17">
        <v>0</v>
      </c>
      <c r="L157" s="17"/>
      <c r="M157" s="17">
        <v>0</v>
      </c>
      <c r="N157" s="17"/>
      <c r="O157" s="17">
        <v>0</v>
      </c>
      <c r="P157" s="17"/>
    </row>
    <row r="158" spans="1:16" x14ac:dyDescent="0.25">
      <c r="A158" s="5" t="s">
        <v>57</v>
      </c>
      <c r="B158" s="6" t="s">
        <v>169</v>
      </c>
      <c r="C158" s="7" t="s">
        <v>182</v>
      </c>
      <c r="D158" s="17">
        <v>75</v>
      </c>
      <c r="E158" s="17">
        <v>75</v>
      </c>
      <c r="F158" s="17"/>
      <c r="G158" s="17">
        <v>1</v>
      </c>
      <c r="H158" s="17">
        <v>1</v>
      </c>
      <c r="I158" s="17"/>
      <c r="J158" s="21">
        <f t="shared" si="2"/>
        <v>1.3333333333333335</v>
      </c>
      <c r="K158" s="17">
        <v>1</v>
      </c>
      <c r="L158" s="17"/>
      <c r="M158" s="17">
        <v>0</v>
      </c>
      <c r="N158" s="17"/>
      <c r="O158" s="17">
        <v>0</v>
      </c>
      <c r="P158" s="17"/>
    </row>
    <row r="159" spans="1:16" x14ac:dyDescent="0.25">
      <c r="A159" s="5" t="s">
        <v>57</v>
      </c>
      <c r="B159" s="6" t="s">
        <v>169</v>
      </c>
      <c r="C159" s="7" t="s">
        <v>183</v>
      </c>
      <c r="D159" s="17">
        <v>41</v>
      </c>
      <c r="E159" s="17">
        <v>41</v>
      </c>
      <c r="F159" s="17"/>
      <c r="G159" s="17">
        <v>0</v>
      </c>
      <c r="H159" s="17">
        <v>0</v>
      </c>
      <c r="I159" s="17"/>
      <c r="J159" s="21">
        <f t="shared" si="2"/>
        <v>0</v>
      </c>
      <c r="K159" s="17">
        <v>0</v>
      </c>
      <c r="L159" s="17"/>
      <c r="M159" s="17">
        <v>0</v>
      </c>
      <c r="N159" s="17"/>
      <c r="O159" s="17">
        <v>0</v>
      </c>
      <c r="P159" s="17"/>
    </row>
    <row r="160" spans="1:16" x14ac:dyDescent="0.25">
      <c r="A160" s="5" t="s">
        <v>57</v>
      </c>
      <c r="B160" s="6" t="s">
        <v>169</v>
      </c>
      <c r="C160" s="7" t="s">
        <v>184</v>
      </c>
      <c r="D160" s="17">
        <v>62</v>
      </c>
      <c r="E160" s="17">
        <v>62</v>
      </c>
      <c r="F160" s="17"/>
      <c r="G160" s="17">
        <v>3</v>
      </c>
      <c r="H160" s="17">
        <v>3</v>
      </c>
      <c r="I160" s="17"/>
      <c r="J160" s="21">
        <f t="shared" si="2"/>
        <v>4.838709677419355</v>
      </c>
      <c r="K160" s="17">
        <v>3</v>
      </c>
      <c r="L160" s="17"/>
      <c r="M160" s="17">
        <v>0</v>
      </c>
      <c r="N160" s="17"/>
      <c r="O160" s="17">
        <v>0</v>
      </c>
      <c r="P160" s="17"/>
    </row>
    <row r="161" spans="1:16" x14ac:dyDescent="0.25">
      <c r="A161" s="5" t="s">
        <v>57</v>
      </c>
      <c r="B161" s="6" t="s">
        <v>169</v>
      </c>
      <c r="C161" s="7" t="s">
        <v>185</v>
      </c>
      <c r="D161" s="17">
        <v>19</v>
      </c>
      <c r="E161" s="17">
        <v>19</v>
      </c>
      <c r="F161" s="17"/>
      <c r="G161" s="17">
        <v>1</v>
      </c>
      <c r="H161" s="17">
        <v>1</v>
      </c>
      <c r="I161" s="17"/>
      <c r="J161" s="21">
        <f t="shared" si="2"/>
        <v>5.2631578947368416</v>
      </c>
      <c r="K161" s="17">
        <v>1</v>
      </c>
      <c r="L161" s="17"/>
      <c r="M161" s="17">
        <v>0</v>
      </c>
      <c r="N161" s="17"/>
      <c r="O161" s="17">
        <v>0</v>
      </c>
      <c r="P161" s="17"/>
    </row>
    <row r="162" spans="1:16" x14ac:dyDescent="0.25">
      <c r="A162" s="5" t="s">
        <v>57</v>
      </c>
      <c r="B162" s="28" t="s">
        <v>186</v>
      </c>
      <c r="C162" s="28"/>
      <c r="D162" s="18">
        <v>1325</v>
      </c>
      <c r="E162" s="20">
        <v>1013</v>
      </c>
      <c r="F162" s="18">
        <v>312</v>
      </c>
      <c r="G162" s="18">
        <v>20</v>
      </c>
      <c r="H162" s="20">
        <v>19</v>
      </c>
      <c r="I162" s="18">
        <v>1</v>
      </c>
      <c r="J162" s="22">
        <f t="shared" si="2"/>
        <v>1.5094339622641511</v>
      </c>
      <c r="K162" s="18">
        <v>17</v>
      </c>
      <c r="L162" s="20"/>
      <c r="M162" s="18">
        <v>1</v>
      </c>
      <c r="N162" s="18"/>
      <c r="O162" s="20">
        <v>1</v>
      </c>
      <c r="P162" s="18"/>
    </row>
    <row r="163" spans="1:16" x14ac:dyDescent="0.25">
      <c r="A163" s="5" t="s">
        <v>57</v>
      </c>
      <c r="B163" s="6" t="s">
        <v>187</v>
      </c>
      <c r="C163" s="7" t="s">
        <v>188</v>
      </c>
      <c r="D163" s="17">
        <v>61</v>
      </c>
      <c r="E163" s="17"/>
      <c r="F163" s="17">
        <v>61</v>
      </c>
      <c r="G163" s="17">
        <v>0</v>
      </c>
      <c r="H163" s="17"/>
      <c r="I163" s="17">
        <v>0</v>
      </c>
      <c r="J163" s="21">
        <f t="shared" si="2"/>
        <v>0</v>
      </c>
      <c r="K163" s="17"/>
      <c r="L163" s="17"/>
      <c r="M163" s="17"/>
      <c r="N163" s="17"/>
      <c r="O163" s="17"/>
      <c r="P163" s="17"/>
    </row>
    <row r="164" spans="1:16" x14ac:dyDescent="0.25">
      <c r="A164" s="5" t="s">
        <v>57</v>
      </c>
      <c r="B164" s="6" t="s">
        <v>187</v>
      </c>
      <c r="C164" s="7" t="s">
        <v>189</v>
      </c>
      <c r="D164" s="17">
        <v>255</v>
      </c>
      <c r="E164" s="17">
        <v>111</v>
      </c>
      <c r="F164" s="17">
        <v>144</v>
      </c>
      <c r="G164" s="17">
        <v>4</v>
      </c>
      <c r="H164" s="17">
        <v>4</v>
      </c>
      <c r="I164" s="17">
        <v>0</v>
      </c>
      <c r="J164" s="21">
        <f t="shared" si="2"/>
        <v>1.5686274509803921</v>
      </c>
      <c r="K164" s="17">
        <v>4</v>
      </c>
      <c r="L164" s="17"/>
      <c r="M164" s="17">
        <v>0</v>
      </c>
      <c r="N164" s="17"/>
      <c r="O164" s="17">
        <v>0</v>
      </c>
      <c r="P164" s="17"/>
    </row>
    <row r="165" spans="1:16" x14ac:dyDescent="0.25">
      <c r="A165" s="5" t="s">
        <v>57</v>
      </c>
      <c r="B165" s="6" t="s">
        <v>187</v>
      </c>
      <c r="C165" s="7" t="s">
        <v>190</v>
      </c>
      <c r="D165" s="17">
        <v>145</v>
      </c>
      <c r="E165" s="17">
        <v>86</v>
      </c>
      <c r="F165" s="17">
        <v>59</v>
      </c>
      <c r="G165" s="17">
        <v>2</v>
      </c>
      <c r="H165" s="17">
        <v>1</v>
      </c>
      <c r="I165" s="17">
        <v>1</v>
      </c>
      <c r="J165" s="21">
        <f t="shared" si="2"/>
        <v>1.3793103448275863</v>
      </c>
      <c r="K165" s="17">
        <v>1</v>
      </c>
      <c r="L165" s="17"/>
      <c r="M165" s="17">
        <v>0</v>
      </c>
      <c r="N165" s="17"/>
      <c r="O165" s="17">
        <v>0</v>
      </c>
      <c r="P165" s="17"/>
    </row>
    <row r="166" spans="1:16" x14ac:dyDescent="0.25">
      <c r="A166" s="5" t="s">
        <v>57</v>
      </c>
      <c r="B166" s="6" t="s">
        <v>187</v>
      </c>
      <c r="C166" s="7" t="s">
        <v>191</v>
      </c>
      <c r="D166" s="17">
        <v>22</v>
      </c>
      <c r="E166" s="17">
        <v>22</v>
      </c>
      <c r="F166" s="17"/>
      <c r="G166" s="17">
        <v>0</v>
      </c>
      <c r="H166" s="17">
        <v>0</v>
      </c>
      <c r="I166" s="17"/>
      <c r="J166" s="21">
        <f t="shared" si="2"/>
        <v>0</v>
      </c>
      <c r="K166" s="17">
        <v>0</v>
      </c>
      <c r="L166" s="17"/>
      <c r="M166" s="17">
        <v>0</v>
      </c>
      <c r="N166" s="17"/>
      <c r="O166" s="17">
        <v>0</v>
      </c>
      <c r="P166" s="17"/>
    </row>
    <row r="167" spans="1:16" x14ac:dyDescent="0.25">
      <c r="A167" s="5" t="s">
        <v>57</v>
      </c>
      <c r="B167" s="6" t="s">
        <v>187</v>
      </c>
      <c r="C167" s="7" t="s">
        <v>192</v>
      </c>
      <c r="D167" s="17">
        <v>33</v>
      </c>
      <c r="E167" s="17">
        <v>33</v>
      </c>
      <c r="F167" s="17"/>
      <c r="G167" s="17">
        <v>0</v>
      </c>
      <c r="H167" s="17">
        <v>0</v>
      </c>
      <c r="I167" s="17"/>
      <c r="J167" s="21">
        <f t="shared" si="2"/>
        <v>0</v>
      </c>
      <c r="K167" s="17">
        <v>0</v>
      </c>
      <c r="L167" s="17"/>
      <c r="M167" s="17">
        <v>0</v>
      </c>
      <c r="N167" s="17"/>
      <c r="O167" s="17">
        <v>0</v>
      </c>
      <c r="P167" s="17"/>
    </row>
    <row r="168" spans="1:16" x14ac:dyDescent="0.25">
      <c r="A168" s="5" t="s">
        <v>57</v>
      </c>
      <c r="B168" s="6" t="s">
        <v>187</v>
      </c>
      <c r="C168" s="7" t="s">
        <v>193</v>
      </c>
      <c r="D168" s="17">
        <v>46</v>
      </c>
      <c r="E168" s="17"/>
      <c r="F168" s="17">
        <v>46</v>
      </c>
      <c r="G168" s="17">
        <v>1</v>
      </c>
      <c r="H168" s="17"/>
      <c r="I168" s="17">
        <v>1</v>
      </c>
      <c r="J168" s="21">
        <f t="shared" si="2"/>
        <v>2.1739130434782608</v>
      </c>
      <c r="K168" s="17"/>
      <c r="L168" s="17"/>
      <c r="M168" s="17"/>
      <c r="N168" s="17"/>
      <c r="O168" s="17"/>
      <c r="P168" s="17"/>
    </row>
    <row r="169" spans="1:16" x14ac:dyDescent="0.25">
      <c r="A169" s="5" t="s">
        <v>57</v>
      </c>
      <c r="B169" s="6" t="s">
        <v>187</v>
      </c>
      <c r="C169" s="7" t="s">
        <v>194</v>
      </c>
      <c r="D169" s="17">
        <v>61</v>
      </c>
      <c r="E169" s="17">
        <v>61</v>
      </c>
      <c r="F169" s="17"/>
      <c r="G169" s="17">
        <v>0</v>
      </c>
      <c r="H169" s="17">
        <v>0</v>
      </c>
      <c r="I169" s="17"/>
      <c r="J169" s="21">
        <f t="shared" si="2"/>
        <v>0</v>
      </c>
      <c r="K169" s="17">
        <v>0</v>
      </c>
      <c r="L169" s="17"/>
      <c r="M169" s="17">
        <v>0</v>
      </c>
      <c r="N169" s="17"/>
      <c r="O169" s="17">
        <v>0</v>
      </c>
      <c r="P169" s="17"/>
    </row>
    <row r="170" spans="1:16" x14ac:dyDescent="0.25">
      <c r="A170" s="5" t="s">
        <v>57</v>
      </c>
      <c r="B170" s="6" t="s">
        <v>187</v>
      </c>
      <c r="C170" s="7" t="s">
        <v>195</v>
      </c>
      <c r="D170" s="17">
        <v>45</v>
      </c>
      <c r="E170" s="17"/>
      <c r="F170" s="17">
        <v>45</v>
      </c>
      <c r="G170" s="17">
        <v>0</v>
      </c>
      <c r="H170" s="17"/>
      <c r="I170" s="17">
        <v>0</v>
      </c>
      <c r="J170" s="21">
        <f t="shared" si="2"/>
        <v>0</v>
      </c>
      <c r="K170" s="17"/>
      <c r="L170" s="17"/>
      <c r="M170" s="17"/>
      <c r="N170" s="17"/>
      <c r="O170" s="17"/>
      <c r="P170" s="17"/>
    </row>
    <row r="171" spans="1:16" x14ac:dyDescent="0.25">
      <c r="A171" s="5" t="s">
        <v>57</v>
      </c>
      <c r="B171" s="6" t="s">
        <v>187</v>
      </c>
      <c r="C171" s="7" t="s">
        <v>196</v>
      </c>
      <c r="D171" s="17">
        <v>33</v>
      </c>
      <c r="E171" s="17"/>
      <c r="F171" s="17">
        <v>33</v>
      </c>
      <c r="G171" s="17">
        <v>0</v>
      </c>
      <c r="H171" s="17"/>
      <c r="I171" s="17">
        <v>0</v>
      </c>
      <c r="J171" s="21">
        <f t="shared" si="2"/>
        <v>0</v>
      </c>
      <c r="K171" s="17"/>
      <c r="L171" s="17"/>
      <c r="M171" s="17"/>
      <c r="N171" s="17"/>
      <c r="O171" s="17"/>
      <c r="P171" s="17"/>
    </row>
    <row r="172" spans="1:16" x14ac:dyDescent="0.25">
      <c r="A172" s="5" t="s">
        <v>57</v>
      </c>
      <c r="B172" s="6" t="s">
        <v>187</v>
      </c>
      <c r="C172" s="7" t="s">
        <v>197</v>
      </c>
      <c r="D172" s="17">
        <v>137</v>
      </c>
      <c r="E172" s="17">
        <v>137</v>
      </c>
      <c r="F172" s="17"/>
      <c r="G172" s="17">
        <v>2</v>
      </c>
      <c r="H172" s="17">
        <v>2</v>
      </c>
      <c r="I172" s="17"/>
      <c r="J172" s="21">
        <f t="shared" si="2"/>
        <v>1.4598540145985401</v>
      </c>
      <c r="K172" s="17">
        <v>2</v>
      </c>
      <c r="L172" s="17"/>
      <c r="M172" s="17">
        <v>0</v>
      </c>
      <c r="N172" s="17"/>
      <c r="O172" s="17">
        <v>0</v>
      </c>
      <c r="P172" s="17"/>
    </row>
    <row r="173" spans="1:16" x14ac:dyDescent="0.25">
      <c r="A173" s="5" t="s">
        <v>57</v>
      </c>
      <c r="B173" s="6" t="s">
        <v>187</v>
      </c>
      <c r="C173" s="7" t="s">
        <v>198</v>
      </c>
      <c r="D173" s="17">
        <v>48</v>
      </c>
      <c r="E173" s="17"/>
      <c r="F173" s="17">
        <v>48</v>
      </c>
      <c r="G173" s="17">
        <v>0</v>
      </c>
      <c r="H173" s="17"/>
      <c r="I173" s="17">
        <v>0</v>
      </c>
      <c r="J173" s="21">
        <f t="shared" si="2"/>
        <v>0</v>
      </c>
      <c r="K173" s="17"/>
      <c r="L173" s="17"/>
      <c r="M173" s="17"/>
      <c r="N173" s="17"/>
      <c r="O173" s="17"/>
      <c r="P173" s="17"/>
    </row>
    <row r="174" spans="1:16" x14ac:dyDescent="0.25">
      <c r="A174" s="5" t="s">
        <v>57</v>
      </c>
      <c r="B174" s="6" t="s">
        <v>187</v>
      </c>
      <c r="C174" s="7" t="s">
        <v>199</v>
      </c>
      <c r="D174" s="17">
        <v>221</v>
      </c>
      <c r="E174" s="17">
        <v>97</v>
      </c>
      <c r="F174" s="17">
        <v>124</v>
      </c>
      <c r="G174" s="17">
        <v>3</v>
      </c>
      <c r="H174" s="17">
        <v>3</v>
      </c>
      <c r="I174" s="17">
        <v>0</v>
      </c>
      <c r="J174" s="21">
        <f t="shared" si="2"/>
        <v>1.3574660633484164</v>
      </c>
      <c r="K174" s="17">
        <v>3</v>
      </c>
      <c r="L174" s="17"/>
      <c r="M174" s="17">
        <v>0</v>
      </c>
      <c r="N174" s="17"/>
      <c r="O174" s="17">
        <v>0</v>
      </c>
      <c r="P174" s="17"/>
    </row>
    <row r="175" spans="1:16" x14ac:dyDescent="0.25">
      <c r="A175" s="5" t="s">
        <v>57</v>
      </c>
      <c r="B175" s="28" t="s">
        <v>200</v>
      </c>
      <c r="C175" s="28"/>
      <c r="D175" s="18">
        <v>1107</v>
      </c>
      <c r="E175" s="20">
        <v>547</v>
      </c>
      <c r="F175" s="18">
        <v>560</v>
      </c>
      <c r="G175" s="18">
        <v>12</v>
      </c>
      <c r="H175" s="20">
        <v>10</v>
      </c>
      <c r="I175" s="18">
        <v>2</v>
      </c>
      <c r="J175" s="22">
        <f t="shared" si="2"/>
        <v>1.084010840108401</v>
      </c>
      <c r="K175" s="18">
        <v>10</v>
      </c>
      <c r="L175" s="20"/>
      <c r="M175" s="18">
        <v>0</v>
      </c>
      <c r="N175" s="18"/>
      <c r="O175" s="20">
        <v>0</v>
      </c>
      <c r="P175" s="18"/>
    </row>
    <row r="176" spans="1:16" ht="15.75" x14ac:dyDescent="0.25">
      <c r="A176" s="29" t="s">
        <v>201</v>
      </c>
      <c r="B176" s="30"/>
      <c r="C176" s="31"/>
      <c r="D176" s="19">
        <v>11579</v>
      </c>
      <c r="E176" s="19">
        <v>7626</v>
      </c>
      <c r="F176" s="19">
        <v>3953</v>
      </c>
      <c r="G176" s="19">
        <v>172</v>
      </c>
      <c r="H176" s="19">
        <v>163</v>
      </c>
      <c r="I176" s="19">
        <v>9</v>
      </c>
      <c r="J176" s="23">
        <f t="shared" si="2"/>
        <v>1.4854477934191208</v>
      </c>
      <c r="K176" s="19">
        <v>160</v>
      </c>
      <c r="L176" s="19"/>
      <c r="M176" s="19">
        <v>2</v>
      </c>
      <c r="N176" s="19"/>
      <c r="O176" s="19">
        <v>1</v>
      </c>
      <c r="P176" s="19"/>
    </row>
    <row r="177" spans="1:16" ht="25.5" x14ac:dyDescent="0.25">
      <c r="A177" s="5" t="s">
        <v>202</v>
      </c>
      <c r="B177" s="6" t="s">
        <v>203</v>
      </c>
      <c r="C177" s="7" t="s">
        <v>204</v>
      </c>
      <c r="D177" s="17">
        <v>253</v>
      </c>
      <c r="E177" s="17">
        <v>100</v>
      </c>
      <c r="F177" s="17">
        <v>153</v>
      </c>
      <c r="G177" s="17">
        <v>4</v>
      </c>
      <c r="H177" s="17">
        <v>3</v>
      </c>
      <c r="I177" s="17">
        <v>1</v>
      </c>
      <c r="J177" s="21">
        <f t="shared" si="2"/>
        <v>1.5810276679841897</v>
      </c>
      <c r="K177" s="17">
        <v>3</v>
      </c>
      <c r="L177" s="17"/>
      <c r="M177" s="17">
        <v>0</v>
      </c>
      <c r="N177" s="17"/>
      <c r="O177" s="17">
        <v>0</v>
      </c>
      <c r="P177" s="17"/>
    </row>
    <row r="178" spans="1:16" ht="25.5" x14ac:dyDescent="0.25">
      <c r="A178" s="5" t="s">
        <v>202</v>
      </c>
      <c r="B178" s="6" t="s">
        <v>203</v>
      </c>
      <c r="C178" s="7" t="s">
        <v>205</v>
      </c>
      <c r="D178" s="17">
        <v>317</v>
      </c>
      <c r="E178" s="17"/>
      <c r="F178" s="17">
        <v>317</v>
      </c>
      <c r="G178" s="17">
        <v>2</v>
      </c>
      <c r="H178" s="17"/>
      <c r="I178" s="17">
        <v>2</v>
      </c>
      <c r="J178" s="21">
        <f t="shared" si="2"/>
        <v>0.63091482649842268</v>
      </c>
      <c r="K178" s="17"/>
      <c r="L178" s="17"/>
      <c r="M178" s="17"/>
      <c r="N178" s="17"/>
      <c r="O178" s="17"/>
      <c r="P178" s="17"/>
    </row>
    <row r="179" spans="1:16" ht="25.5" x14ac:dyDescent="0.25">
      <c r="A179" s="5" t="s">
        <v>202</v>
      </c>
      <c r="B179" s="6" t="s">
        <v>203</v>
      </c>
      <c r="C179" s="7" t="s">
        <v>206</v>
      </c>
      <c r="D179" s="17">
        <v>78</v>
      </c>
      <c r="E179" s="17">
        <v>78</v>
      </c>
      <c r="F179" s="17"/>
      <c r="G179" s="17">
        <v>0</v>
      </c>
      <c r="H179" s="17">
        <v>0</v>
      </c>
      <c r="I179" s="17"/>
      <c r="J179" s="21">
        <f t="shared" si="2"/>
        <v>0</v>
      </c>
      <c r="K179" s="17">
        <v>0</v>
      </c>
      <c r="L179" s="17"/>
      <c r="M179" s="17">
        <v>0</v>
      </c>
      <c r="N179" s="17"/>
      <c r="O179" s="17">
        <v>0</v>
      </c>
      <c r="P179" s="17"/>
    </row>
    <row r="180" spans="1:16" ht="25.5" x14ac:dyDescent="0.25">
      <c r="A180" s="5" t="s">
        <v>202</v>
      </c>
      <c r="B180" s="6" t="s">
        <v>203</v>
      </c>
      <c r="C180" s="7" t="s">
        <v>207</v>
      </c>
      <c r="D180" s="17">
        <v>161</v>
      </c>
      <c r="E180" s="17">
        <v>105</v>
      </c>
      <c r="F180" s="17">
        <v>56</v>
      </c>
      <c r="G180" s="17">
        <v>2</v>
      </c>
      <c r="H180" s="17">
        <v>2</v>
      </c>
      <c r="I180" s="17">
        <v>0</v>
      </c>
      <c r="J180" s="21">
        <f t="shared" si="2"/>
        <v>1.2422360248447204</v>
      </c>
      <c r="K180" s="17">
        <v>2</v>
      </c>
      <c r="L180" s="17"/>
      <c r="M180" s="17">
        <v>0</v>
      </c>
      <c r="N180" s="17"/>
      <c r="O180" s="17">
        <v>0</v>
      </c>
      <c r="P180" s="17"/>
    </row>
    <row r="181" spans="1:16" ht="25.5" x14ac:dyDescent="0.25">
      <c r="A181" s="5" t="s">
        <v>202</v>
      </c>
      <c r="B181" s="6" t="s">
        <v>203</v>
      </c>
      <c r="C181" s="7" t="s">
        <v>208</v>
      </c>
      <c r="D181" s="17">
        <v>404</v>
      </c>
      <c r="E181" s="17">
        <v>209</v>
      </c>
      <c r="F181" s="17">
        <v>195</v>
      </c>
      <c r="G181" s="17">
        <v>4</v>
      </c>
      <c r="H181" s="17">
        <v>3</v>
      </c>
      <c r="I181" s="17">
        <v>1</v>
      </c>
      <c r="J181" s="21">
        <f t="shared" si="2"/>
        <v>0.99009900990099009</v>
      </c>
      <c r="K181" s="17">
        <v>3</v>
      </c>
      <c r="L181" s="17"/>
      <c r="M181" s="17">
        <v>0</v>
      </c>
      <c r="N181" s="17"/>
      <c r="O181" s="17">
        <v>0</v>
      </c>
      <c r="P181" s="17"/>
    </row>
    <row r="182" spans="1:16" ht="25.5" x14ac:dyDescent="0.25">
      <c r="A182" s="5" t="s">
        <v>202</v>
      </c>
      <c r="B182" s="6" t="s">
        <v>203</v>
      </c>
      <c r="C182" s="7" t="s">
        <v>209</v>
      </c>
      <c r="D182" s="17">
        <v>72</v>
      </c>
      <c r="E182" s="17"/>
      <c r="F182" s="17">
        <v>72</v>
      </c>
      <c r="G182" s="17">
        <v>0</v>
      </c>
      <c r="H182" s="17"/>
      <c r="I182" s="17">
        <v>0</v>
      </c>
      <c r="J182" s="21">
        <f t="shared" si="2"/>
        <v>0</v>
      </c>
      <c r="K182" s="17"/>
      <c r="L182" s="17"/>
      <c r="M182" s="17"/>
      <c r="N182" s="17"/>
      <c r="O182" s="17"/>
      <c r="P182" s="17"/>
    </row>
    <row r="183" spans="1:16" ht="25.5" x14ac:dyDescent="0.25">
      <c r="A183" s="5" t="s">
        <v>202</v>
      </c>
      <c r="B183" s="6" t="s">
        <v>203</v>
      </c>
      <c r="C183" s="7" t="s">
        <v>210</v>
      </c>
      <c r="D183" s="17">
        <v>530</v>
      </c>
      <c r="E183" s="17">
        <v>292</v>
      </c>
      <c r="F183" s="17">
        <v>238</v>
      </c>
      <c r="G183" s="17">
        <v>5</v>
      </c>
      <c r="H183" s="17">
        <v>5</v>
      </c>
      <c r="I183" s="17">
        <v>0</v>
      </c>
      <c r="J183" s="21">
        <f t="shared" si="2"/>
        <v>0.94339622641509435</v>
      </c>
      <c r="K183" s="17">
        <v>5</v>
      </c>
      <c r="L183" s="17"/>
      <c r="M183" s="17">
        <v>0</v>
      </c>
      <c r="N183" s="17"/>
      <c r="O183" s="17">
        <v>0</v>
      </c>
      <c r="P183" s="17"/>
    </row>
    <row r="184" spans="1:16" x14ac:dyDescent="0.25">
      <c r="A184" s="5" t="s">
        <v>202</v>
      </c>
      <c r="B184" s="28" t="s">
        <v>211</v>
      </c>
      <c r="C184" s="28"/>
      <c r="D184" s="18">
        <v>1815</v>
      </c>
      <c r="E184" s="20">
        <v>784</v>
      </c>
      <c r="F184" s="18">
        <v>1031</v>
      </c>
      <c r="G184" s="18">
        <v>17</v>
      </c>
      <c r="H184" s="20">
        <v>13</v>
      </c>
      <c r="I184" s="18">
        <v>4</v>
      </c>
      <c r="J184" s="22">
        <f t="shared" si="2"/>
        <v>0.9366391184573003</v>
      </c>
      <c r="K184" s="18">
        <v>13</v>
      </c>
      <c r="L184" s="20"/>
      <c r="M184" s="18">
        <v>0</v>
      </c>
      <c r="N184" s="18"/>
      <c r="O184" s="20">
        <v>0</v>
      </c>
      <c r="P184" s="18"/>
    </row>
    <row r="185" spans="1:16" x14ac:dyDescent="0.25">
      <c r="A185" s="5" t="s">
        <v>202</v>
      </c>
      <c r="B185" s="6" t="s">
        <v>212</v>
      </c>
      <c r="C185" s="7" t="s">
        <v>213</v>
      </c>
      <c r="D185" s="17">
        <v>160</v>
      </c>
      <c r="E185" s="17"/>
      <c r="F185" s="17">
        <v>160</v>
      </c>
      <c r="G185" s="17">
        <v>2</v>
      </c>
      <c r="H185" s="17"/>
      <c r="I185" s="17">
        <v>2</v>
      </c>
      <c r="J185" s="21">
        <f t="shared" si="2"/>
        <v>1.25</v>
      </c>
      <c r="K185" s="17"/>
      <c r="L185" s="17"/>
      <c r="M185" s="17"/>
      <c r="N185" s="17"/>
      <c r="O185" s="17"/>
      <c r="P185" s="17"/>
    </row>
    <row r="186" spans="1:16" x14ac:dyDescent="0.25">
      <c r="A186" s="5" t="s">
        <v>202</v>
      </c>
      <c r="B186" s="6" t="s">
        <v>212</v>
      </c>
      <c r="C186" s="7" t="s">
        <v>214</v>
      </c>
      <c r="D186" s="17">
        <v>65</v>
      </c>
      <c r="E186" s="17">
        <v>65</v>
      </c>
      <c r="F186" s="17"/>
      <c r="G186" s="17">
        <v>0</v>
      </c>
      <c r="H186" s="17">
        <v>0</v>
      </c>
      <c r="I186" s="17"/>
      <c r="J186" s="21">
        <f t="shared" si="2"/>
        <v>0</v>
      </c>
      <c r="K186" s="17">
        <v>0</v>
      </c>
      <c r="L186" s="17"/>
      <c r="M186" s="17">
        <v>0</v>
      </c>
      <c r="N186" s="17"/>
      <c r="O186" s="17">
        <v>0</v>
      </c>
      <c r="P186" s="17"/>
    </row>
    <row r="187" spans="1:16" x14ac:dyDescent="0.25">
      <c r="A187" s="5" t="s">
        <v>202</v>
      </c>
      <c r="B187" s="6" t="s">
        <v>212</v>
      </c>
      <c r="C187" s="7" t="s">
        <v>215</v>
      </c>
      <c r="D187" s="17">
        <v>66</v>
      </c>
      <c r="E187" s="17">
        <v>43</v>
      </c>
      <c r="F187" s="17">
        <v>23</v>
      </c>
      <c r="G187" s="17">
        <v>0</v>
      </c>
      <c r="H187" s="17">
        <v>0</v>
      </c>
      <c r="I187" s="17">
        <v>0</v>
      </c>
      <c r="J187" s="21">
        <f t="shared" si="2"/>
        <v>0</v>
      </c>
      <c r="K187" s="17">
        <v>0</v>
      </c>
      <c r="L187" s="17"/>
      <c r="M187" s="17">
        <v>0</v>
      </c>
      <c r="N187" s="17"/>
      <c r="O187" s="17">
        <v>0</v>
      </c>
      <c r="P187" s="17"/>
    </row>
    <row r="188" spans="1:16" ht="25.5" x14ac:dyDescent="0.25">
      <c r="A188" s="5" t="s">
        <v>202</v>
      </c>
      <c r="B188" s="6" t="s">
        <v>212</v>
      </c>
      <c r="C188" s="7" t="s">
        <v>216</v>
      </c>
      <c r="D188" s="17">
        <v>90</v>
      </c>
      <c r="E188" s="17">
        <v>34</v>
      </c>
      <c r="F188" s="17">
        <v>56</v>
      </c>
      <c r="G188" s="17">
        <v>0</v>
      </c>
      <c r="H188" s="17">
        <v>0</v>
      </c>
      <c r="I188" s="17">
        <v>0</v>
      </c>
      <c r="J188" s="21">
        <f t="shared" si="2"/>
        <v>0</v>
      </c>
      <c r="K188" s="17">
        <v>0</v>
      </c>
      <c r="L188" s="17"/>
      <c r="M188" s="17">
        <v>0</v>
      </c>
      <c r="N188" s="17"/>
      <c r="O188" s="17">
        <v>0</v>
      </c>
      <c r="P188" s="17"/>
    </row>
    <row r="189" spans="1:16" ht="25.5" x14ac:dyDescent="0.25">
      <c r="A189" s="5" t="s">
        <v>202</v>
      </c>
      <c r="B189" s="6" t="s">
        <v>212</v>
      </c>
      <c r="C189" s="7" t="s">
        <v>217</v>
      </c>
      <c r="D189" s="17">
        <v>78</v>
      </c>
      <c r="E189" s="17">
        <v>78</v>
      </c>
      <c r="F189" s="17"/>
      <c r="G189" s="17">
        <v>3</v>
      </c>
      <c r="H189" s="17">
        <v>3</v>
      </c>
      <c r="I189" s="17"/>
      <c r="J189" s="21">
        <f t="shared" si="2"/>
        <v>3.8461538461538463</v>
      </c>
      <c r="K189" s="17">
        <v>3</v>
      </c>
      <c r="L189" s="17"/>
      <c r="M189" s="17">
        <v>0</v>
      </c>
      <c r="N189" s="17"/>
      <c r="O189" s="17">
        <v>0</v>
      </c>
      <c r="P189" s="17"/>
    </row>
    <row r="190" spans="1:16" x14ac:dyDescent="0.25">
      <c r="A190" s="5" t="s">
        <v>202</v>
      </c>
      <c r="B190" s="6" t="s">
        <v>212</v>
      </c>
      <c r="C190" s="7" t="s">
        <v>218</v>
      </c>
      <c r="D190" s="17">
        <v>471</v>
      </c>
      <c r="E190" s="17">
        <v>192</v>
      </c>
      <c r="F190" s="17">
        <v>279</v>
      </c>
      <c r="G190" s="17">
        <v>30</v>
      </c>
      <c r="H190" s="17">
        <v>4</v>
      </c>
      <c r="I190" s="17">
        <v>26</v>
      </c>
      <c r="J190" s="21">
        <f t="shared" si="2"/>
        <v>6.369426751592357</v>
      </c>
      <c r="K190" s="17">
        <v>3</v>
      </c>
      <c r="L190" s="17"/>
      <c r="M190" s="17">
        <v>1</v>
      </c>
      <c r="N190" s="17"/>
      <c r="O190" s="17">
        <v>0</v>
      </c>
      <c r="P190" s="17"/>
    </row>
    <row r="191" spans="1:16" x14ac:dyDescent="0.25">
      <c r="A191" s="5" t="s">
        <v>202</v>
      </c>
      <c r="B191" s="6" t="s">
        <v>212</v>
      </c>
      <c r="C191" s="7" t="s">
        <v>219</v>
      </c>
      <c r="D191" s="17">
        <v>134</v>
      </c>
      <c r="E191" s="17">
        <v>53</v>
      </c>
      <c r="F191" s="17">
        <v>81</v>
      </c>
      <c r="G191" s="17">
        <v>0</v>
      </c>
      <c r="H191" s="17">
        <v>0</v>
      </c>
      <c r="I191" s="17">
        <v>0</v>
      </c>
      <c r="J191" s="21">
        <f t="shared" si="2"/>
        <v>0</v>
      </c>
      <c r="K191" s="17">
        <v>0</v>
      </c>
      <c r="L191" s="17"/>
      <c r="M191" s="17">
        <v>0</v>
      </c>
      <c r="N191" s="17"/>
      <c r="O191" s="17">
        <v>0</v>
      </c>
      <c r="P191" s="17"/>
    </row>
    <row r="192" spans="1:16" x14ac:dyDescent="0.25">
      <c r="A192" s="5" t="s">
        <v>202</v>
      </c>
      <c r="B192" s="6" t="s">
        <v>212</v>
      </c>
      <c r="C192" s="7" t="s">
        <v>220</v>
      </c>
      <c r="D192" s="17">
        <v>275</v>
      </c>
      <c r="E192" s="17">
        <v>159</v>
      </c>
      <c r="F192" s="17">
        <v>116</v>
      </c>
      <c r="G192" s="17">
        <v>2</v>
      </c>
      <c r="H192" s="17">
        <v>2</v>
      </c>
      <c r="I192" s="17">
        <v>0</v>
      </c>
      <c r="J192" s="21">
        <f t="shared" si="2"/>
        <v>0.72727272727272729</v>
      </c>
      <c r="K192" s="17">
        <v>2</v>
      </c>
      <c r="L192" s="17"/>
      <c r="M192" s="17">
        <v>0</v>
      </c>
      <c r="N192" s="17"/>
      <c r="O192" s="17">
        <v>0</v>
      </c>
      <c r="P192" s="17"/>
    </row>
    <row r="193" spans="1:16" x14ac:dyDescent="0.25">
      <c r="A193" s="5" t="s">
        <v>202</v>
      </c>
      <c r="B193" s="6" t="s">
        <v>212</v>
      </c>
      <c r="C193" s="7" t="s">
        <v>221</v>
      </c>
      <c r="D193" s="17">
        <v>50</v>
      </c>
      <c r="E193" s="17"/>
      <c r="F193" s="17">
        <v>50</v>
      </c>
      <c r="G193" s="17">
        <v>0</v>
      </c>
      <c r="H193" s="17"/>
      <c r="I193" s="17">
        <v>0</v>
      </c>
      <c r="J193" s="21">
        <f t="shared" si="2"/>
        <v>0</v>
      </c>
      <c r="K193" s="17"/>
      <c r="L193" s="17"/>
      <c r="M193" s="17"/>
      <c r="N193" s="17"/>
      <c r="O193" s="17"/>
      <c r="P193" s="17"/>
    </row>
    <row r="194" spans="1:16" x14ac:dyDescent="0.25">
      <c r="A194" s="5" t="s">
        <v>202</v>
      </c>
      <c r="B194" s="28" t="s">
        <v>222</v>
      </c>
      <c r="C194" s="28"/>
      <c r="D194" s="18">
        <v>1389</v>
      </c>
      <c r="E194" s="20">
        <v>624</v>
      </c>
      <c r="F194" s="18">
        <v>765</v>
      </c>
      <c r="G194" s="18">
        <v>37</v>
      </c>
      <c r="H194" s="20">
        <v>9</v>
      </c>
      <c r="I194" s="18">
        <v>28</v>
      </c>
      <c r="J194" s="22">
        <f t="shared" si="2"/>
        <v>2.6637868970482361</v>
      </c>
      <c r="K194" s="18">
        <v>8</v>
      </c>
      <c r="L194" s="20"/>
      <c r="M194" s="18">
        <v>1</v>
      </c>
      <c r="N194" s="18"/>
      <c r="O194" s="20">
        <v>0</v>
      </c>
      <c r="P194" s="18"/>
    </row>
    <row r="195" spans="1:16" x14ac:dyDescent="0.25">
      <c r="A195" s="5" t="s">
        <v>202</v>
      </c>
      <c r="B195" s="6" t="s">
        <v>223</v>
      </c>
      <c r="C195" s="7" t="s">
        <v>224</v>
      </c>
      <c r="D195" s="17">
        <v>451</v>
      </c>
      <c r="E195" s="17">
        <v>250</v>
      </c>
      <c r="F195" s="17">
        <v>201</v>
      </c>
      <c r="G195" s="17">
        <v>7</v>
      </c>
      <c r="H195" s="17">
        <v>5</v>
      </c>
      <c r="I195" s="17">
        <v>2</v>
      </c>
      <c r="J195" s="21">
        <f t="shared" si="2"/>
        <v>1.5521064301552108</v>
      </c>
      <c r="K195" s="17">
        <v>5</v>
      </c>
      <c r="L195" s="17"/>
      <c r="M195" s="17">
        <v>0</v>
      </c>
      <c r="N195" s="17"/>
      <c r="O195" s="17">
        <v>0</v>
      </c>
      <c r="P195" s="17"/>
    </row>
    <row r="196" spans="1:16" x14ac:dyDescent="0.25">
      <c r="A196" s="5" t="s">
        <v>202</v>
      </c>
      <c r="B196" s="6" t="s">
        <v>223</v>
      </c>
      <c r="C196" s="7" t="s">
        <v>225</v>
      </c>
      <c r="D196" s="17">
        <v>147</v>
      </c>
      <c r="E196" s="17"/>
      <c r="F196" s="17">
        <v>147</v>
      </c>
      <c r="G196" s="17">
        <v>0</v>
      </c>
      <c r="H196" s="17"/>
      <c r="I196" s="17">
        <v>0</v>
      </c>
      <c r="J196" s="21">
        <f t="shared" si="2"/>
        <v>0</v>
      </c>
      <c r="K196" s="17"/>
      <c r="L196" s="17"/>
      <c r="M196" s="17"/>
      <c r="N196" s="17"/>
      <c r="O196" s="17"/>
      <c r="P196" s="17"/>
    </row>
    <row r="197" spans="1:16" x14ac:dyDescent="0.25">
      <c r="A197" s="5" t="s">
        <v>202</v>
      </c>
      <c r="B197" s="6" t="s">
        <v>223</v>
      </c>
      <c r="C197" s="7" t="s">
        <v>226</v>
      </c>
      <c r="D197" s="17">
        <v>299</v>
      </c>
      <c r="E197" s="17"/>
      <c r="F197" s="17">
        <v>299</v>
      </c>
      <c r="G197" s="17">
        <v>4</v>
      </c>
      <c r="H197" s="17"/>
      <c r="I197" s="17">
        <v>4</v>
      </c>
      <c r="J197" s="21">
        <f t="shared" si="2"/>
        <v>1.3377926421404682</v>
      </c>
      <c r="K197" s="17"/>
      <c r="L197" s="17"/>
      <c r="M197" s="17"/>
      <c r="N197" s="17"/>
      <c r="O197" s="17"/>
      <c r="P197" s="17"/>
    </row>
    <row r="198" spans="1:16" x14ac:dyDescent="0.25">
      <c r="A198" s="5" t="s">
        <v>202</v>
      </c>
      <c r="B198" s="6" t="s">
        <v>223</v>
      </c>
      <c r="C198" s="7" t="s">
        <v>227</v>
      </c>
      <c r="D198" s="17">
        <v>229</v>
      </c>
      <c r="E198" s="17">
        <v>60</v>
      </c>
      <c r="F198" s="17">
        <v>169</v>
      </c>
      <c r="G198" s="17">
        <v>1</v>
      </c>
      <c r="H198" s="17">
        <v>0</v>
      </c>
      <c r="I198" s="17">
        <v>1</v>
      </c>
      <c r="J198" s="21">
        <f t="shared" si="2"/>
        <v>0.43668122270742354</v>
      </c>
      <c r="K198" s="17">
        <v>0</v>
      </c>
      <c r="L198" s="17"/>
      <c r="M198" s="17">
        <v>0</v>
      </c>
      <c r="N198" s="17"/>
      <c r="O198" s="17">
        <v>0</v>
      </c>
      <c r="P198" s="17"/>
    </row>
    <row r="199" spans="1:16" x14ac:dyDescent="0.25">
      <c r="A199" s="5" t="s">
        <v>202</v>
      </c>
      <c r="B199" s="6" t="s">
        <v>223</v>
      </c>
      <c r="C199" s="7" t="s">
        <v>228</v>
      </c>
      <c r="D199" s="17">
        <v>163</v>
      </c>
      <c r="E199" s="17"/>
      <c r="F199" s="17">
        <v>163</v>
      </c>
      <c r="G199" s="17">
        <v>3</v>
      </c>
      <c r="H199" s="17"/>
      <c r="I199" s="17">
        <v>3</v>
      </c>
      <c r="J199" s="21">
        <f t="shared" ref="J199:J226" si="3">G199/D199*100</f>
        <v>1.8404907975460123</v>
      </c>
      <c r="K199" s="17"/>
      <c r="L199" s="17"/>
      <c r="M199" s="17"/>
      <c r="N199" s="17"/>
      <c r="O199" s="17"/>
      <c r="P199" s="17"/>
    </row>
    <row r="200" spans="1:16" x14ac:dyDescent="0.25">
      <c r="A200" s="5" t="s">
        <v>202</v>
      </c>
      <c r="B200" s="6" t="s">
        <v>223</v>
      </c>
      <c r="C200" s="7" t="s">
        <v>229</v>
      </c>
      <c r="D200" s="17">
        <v>53</v>
      </c>
      <c r="E200" s="17"/>
      <c r="F200" s="17">
        <v>53</v>
      </c>
      <c r="G200" s="17">
        <v>0</v>
      </c>
      <c r="H200" s="17"/>
      <c r="I200" s="17">
        <v>0</v>
      </c>
      <c r="J200" s="21">
        <f t="shared" si="3"/>
        <v>0</v>
      </c>
      <c r="K200" s="17"/>
      <c r="L200" s="17"/>
      <c r="M200" s="17"/>
      <c r="N200" s="17"/>
      <c r="O200" s="17"/>
      <c r="P200" s="17"/>
    </row>
    <row r="201" spans="1:16" x14ac:dyDescent="0.25">
      <c r="A201" s="5" t="s">
        <v>202</v>
      </c>
      <c r="B201" s="28" t="s">
        <v>230</v>
      </c>
      <c r="C201" s="28"/>
      <c r="D201" s="18">
        <v>1342</v>
      </c>
      <c r="E201" s="20">
        <v>310</v>
      </c>
      <c r="F201" s="18">
        <v>1032</v>
      </c>
      <c r="G201" s="18">
        <v>15</v>
      </c>
      <c r="H201" s="20">
        <v>5</v>
      </c>
      <c r="I201" s="18">
        <v>10</v>
      </c>
      <c r="J201" s="22">
        <f t="shared" si="3"/>
        <v>1.1177347242921014</v>
      </c>
      <c r="K201" s="18">
        <v>5</v>
      </c>
      <c r="L201" s="20"/>
      <c r="M201" s="18">
        <v>0</v>
      </c>
      <c r="N201" s="18"/>
      <c r="O201" s="20">
        <v>0</v>
      </c>
      <c r="P201" s="18"/>
    </row>
    <row r="202" spans="1:16" ht="25.5" x14ac:dyDescent="0.25">
      <c r="A202" s="5" t="s">
        <v>202</v>
      </c>
      <c r="B202" s="6" t="s">
        <v>231</v>
      </c>
      <c r="C202" s="7" t="s">
        <v>232</v>
      </c>
      <c r="D202" s="17">
        <v>34</v>
      </c>
      <c r="E202" s="17"/>
      <c r="F202" s="17">
        <v>34</v>
      </c>
      <c r="G202" s="17">
        <v>0</v>
      </c>
      <c r="H202" s="17"/>
      <c r="I202" s="17">
        <v>0</v>
      </c>
      <c r="J202" s="21">
        <f t="shared" si="3"/>
        <v>0</v>
      </c>
      <c r="K202" s="17"/>
      <c r="L202" s="17"/>
      <c r="M202" s="17"/>
      <c r="N202" s="17"/>
      <c r="O202" s="17"/>
      <c r="P202" s="17"/>
    </row>
    <row r="203" spans="1:16" ht="25.5" x14ac:dyDescent="0.25">
      <c r="A203" s="5" t="s">
        <v>202</v>
      </c>
      <c r="B203" s="6" t="s">
        <v>231</v>
      </c>
      <c r="C203" s="7" t="s">
        <v>233</v>
      </c>
      <c r="D203" s="17">
        <v>42</v>
      </c>
      <c r="E203" s="17">
        <v>42</v>
      </c>
      <c r="F203" s="17"/>
      <c r="G203" s="17">
        <v>0</v>
      </c>
      <c r="H203" s="17">
        <v>0</v>
      </c>
      <c r="I203" s="17"/>
      <c r="J203" s="21">
        <f t="shared" si="3"/>
        <v>0</v>
      </c>
      <c r="K203" s="17">
        <v>0</v>
      </c>
      <c r="L203" s="17"/>
      <c r="M203" s="17">
        <v>0</v>
      </c>
      <c r="N203" s="17"/>
      <c r="O203" s="17">
        <v>0</v>
      </c>
      <c r="P203" s="17"/>
    </row>
    <row r="204" spans="1:16" ht="25.5" x14ac:dyDescent="0.25">
      <c r="A204" s="5" t="s">
        <v>202</v>
      </c>
      <c r="B204" s="6" t="s">
        <v>231</v>
      </c>
      <c r="C204" s="7" t="s">
        <v>234</v>
      </c>
      <c r="D204" s="17">
        <v>23</v>
      </c>
      <c r="E204" s="17">
        <v>23</v>
      </c>
      <c r="F204" s="17"/>
      <c r="G204" s="17">
        <v>0</v>
      </c>
      <c r="H204" s="17">
        <v>0</v>
      </c>
      <c r="I204" s="17"/>
      <c r="J204" s="21">
        <f t="shared" si="3"/>
        <v>0</v>
      </c>
      <c r="K204" s="17">
        <v>0</v>
      </c>
      <c r="L204" s="17"/>
      <c r="M204" s="17">
        <v>0</v>
      </c>
      <c r="N204" s="17"/>
      <c r="O204" s="17">
        <v>0</v>
      </c>
      <c r="P204" s="17"/>
    </row>
    <row r="205" spans="1:16" ht="25.5" x14ac:dyDescent="0.25">
      <c r="A205" s="5" t="s">
        <v>202</v>
      </c>
      <c r="B205" s="6" t="s">
        <v>231</v>
      </c>
      <c r="C205" s="7" t="s">
        <v>235</v>
      </c>
      <c r="D205" s="17">
        <v>7</v>
      </c>
      <c r="E205" s="17">
        <v>7</v>
      </c>
      <c r="F205" s="17"/>
      <c r="G205" s="17">
        <v>0</v>
      </c>
      <c r="H205" s="17">
        <v>0</v>
      </c>
      <c r="I205" s="17"/>
      <c r="J205" s="21">
        <f t="shared" si="3"/>
        <v>0</v>
      </c>
      <c r="K205" s="17">
        <v>0</v>
      </c>
      <c r="L205" s="17"/>
      <c r="M205" s="17">
        <v>0</v>
      </c>
      <c r="N205" s="17"/>
      <c r="O205" s="17">
        <v>0</v>
      </c>
      <c r="P205" s="17"/>
    </row>
    <row r="206" spans="1:16" ht="25.5" x14ac:dyDescent="0.25">
      <c r="A206" s="5" t="s">
        <v>202</v>
      </c>
      <c r="B206" s="6" t="s">
        <v>231</v>
      </c>
      <c r="C206" s="7" t="s">
        <v>236</v>
      </c>
      <c r="D206" s="17">
        <v>32</v>
      </c>
      <c r="E206" s="17"/>
      <c r="F206" s="17">
        <v>32</v>
      </c>
      <c r="G206" s="17">
        <v>0</v>
      </c>
      <c r="H206" s="17"/>
      <c r="I206" s="17">
        <v>0</v>
      </c>
      <c r="J206" s="21">
        <f t="shared" si="3"/>
        <v>0</v>
      </c>
      <c r="K206" s="17"/>
      <c r="L206" s="17"/>
      <c r="M206" s="17"/>
      <c r="N206" s="17"/>
      <c r="O206" s="17"/>
      <c r="P206" s="17"/>
    </row>
    <row r="207" spans="1:16" ht="25.5" x14ac:dyDescent="0.25">
      <c r="A207" s="5" t="s">
        <v>202</v>
      </c>
      <c r="B207" s="6" t="s">
        <v>231</v>
      </c>
      <c r="C207" s="7" t="s">
        <v>237</v>
      </c>
      <c r="D207" s="17">
        <v>317</v>
      </c>
      <c r="E207" s="17">
        <v>237</v>
      </c>
      <c r="F207" s="17">
        <v>80</v>
      </c>
      <c r="G207" s="17">
        <v>5</v>
      </c>
      <c r="H207" s="17">
        <v>3</v>
      </c>
      <c r="I207" s="17">
        <v>2</v>
      </c>
      <c r="J207" s="21">
        <f t="shared" si="3"/>
        <v>1.5772870662460567</v>
      </c>
      <c r="K207" s="17">
        <v>3</v>
      </c>
      <c r="L207" s="17"/>
      <c r="M207" s="17">
        <v>0</v>
      </c>
      <c r="N207" s="17"/>
      <c r="O207" s="17">
        <v>0</v>
      </c>
      <c r="P207" s="17"/>
    </row>
    <row r="208" spans="1:16" ht="25.5" x14ac:dyDescent="0.25">
      <c r="A208" s="5" t="s">
        <v>202</v>
      </c>
      <c r="B208" s="6" t="s">
        <v>231</v>
      </c>
      <c r="C208" s="7" t="s">
        <v>238</v>
      </c>
      <c r="D208" s="17">
        <v>28</v>
      </c>
      <c r="E208" s="17"/>
      <c r="F208" s="17">
        <v>28</v>
      </c>
      <c r="G208" s="17">
        <v>1</v>
      </c>
      <c r="H208" s="17"/>
      <c r="I208" s="17">
        <v>1</v>
      </c>
      <c r="J208" s="21">
        <f t="shared" si="3"/>
        <v>3.5714285714285712</v>
      </c>
      <c r="K208" s="17"/>
      <c r="L208" s="17"/>
      <c r="M208" s="17"/>
      <c r="N208" s="17"/>
      <c r="O208" s="17"/>
      <c r="P208" s="17"/>
    </row>
    <row r="209" spans="1:16" ht="25.5" x14ac:dyDescent="0.25">
      <c r="A209" s="5" t="s">
        <v>202</v>
      </c>
      <c r="B209" s="6" t="s">
        <v>231</v>
      </c>
      <c r="C209" s="7" t="s">
        <v>239</v>
      </c>
      <c r="D209" s="17">
        <v>125</v>
      </c>
      <c r="E209" s="17">
        <v>125</v>
      </c>
      <c r="F209" s="17"/>
      <c r="G209" s="17">
        <v>3</v>
      </c>
      <c r="H209" s="17">
        <v>3</v>
      </c>
      <c r="I209" s="17"/>
      <c r="J209" s="21">
        <f t="shared" si="3"/>
        <v>2.4</v>
      </c>
      <c r="K209" s="17">
        <v>3</v>
      </c>
      <c r="L209" s="17"/>
      <c r="M209" s="17">
        <v>0</v>
      </c>
      <c r="N209" s="17"/>
      <c r="O209" s="17">
        <v>0</v>
      </c>
      <c r="P209" s="17"/>
    </row>
    <row r="210" spans="1:16" ht="25.5" x14ac:dyDescent="0.25">
      <c r="A210" s="5" t="s">
        <v>202</v>
      </c>
      <c r="B210" s="6" t="s">
        <v>231</v>
      </c>
      <c r="C210" s="7" t="s">
        <v>240</v>
      </c>
      <c r="D210" s="17">
        <v>40</v>
      </c>
      <c r="E210" s="17">
        <v>40</v>
      </c>
      <c r="F210" s="17"/>
      <c r="G210" s="17">
        <v>0</v>
      </c>
      <c r="H210" s="17">
        <v>0</v>
      </c>
      <c r="I210" s="17"/>
      <c r="J210" s="21">
        <f t="shared" si="3"/>
        <v>0</v>
      </c>
      <c r="K210" s="17">
        <v>0</v>
      </c>
      <c r="L210" s="17"/>
      <c r="M210" s="17">
        <v>0</v>
      </c>
      <c r="N210" s="17"/>
      <c r="O210" s="17">
        <v>0</v>
      </c>
      <c r="P210" s="17"/>
    </row>
    <row r="211" spans="1:16" ht="25.5" x14ac:dyDescent="0.25">
      <c r="A211" s="5" t="s">
        <v>202</v>
      </c>
      <c r="B211" s="6" t="s">
        <v>231</v>
      </c>
      <c r="C211" s="7" t="s">
        <v>241</v>
      </c>
      <c r="D211" s="17">
        <v>74</v>
      </c>
      <c r="E211" s="17">
        <v>74</v>
      </c>
      <c r="F211" s="17"/>
      <c r="G211" s="17">
        <v>1</v>
      </c>
      <c r="H211" s="17">
        <v>1</v>
      </c>
      <c r="I211" s="17"/>
      <c r="J211" s="21">
        <f t="shared" si="3"/>
        <v>1.3513513513513513</v>
      </c>
      <c r="K211" s="17">
        <v>1</v>
      </c>
      <c r="L211" s="17"/>
      <c r="M211" s="17">
        <v>0</v>
      </c>
      <c r="N211" s="17"/>
      <c r="O211" s="17">
        <v>0</v>
      </c>
      <c r="P211" s="17"/>
    </row>
    <row r="212" spans="1:16" ht="25.5" x14ac:dyDescent="0.25">
      <c r="A212" s="5" t="s">
        <v>202</v>
      </c>
      <c r="B212" s="6" t="s">
        <v>231</v>
      </c>
      <c r="C212" s="7" t="s">
        <v>242</v>
      </c>
      <c r="D212" s="17"/>
      <c r="E212" s="17"/>
      <c r="F212" s="17"/>
      <c r="G212" s="17"/>
      <c r="H212" s="17"/>
      <c r="I212" s="17"/>
      <c r="J212" s="21"/>
      <c r="K212" s="17"/>
      <c r="L212" s="17"/>
      <c r="M212" s="17"/>
      <c r="N212" s="17"/>
      <c r="O212" s="17"/>
      <c r="P212" s="17"/>
    </row>
    <row r="213" spans="1:16" ht="25.5" x14ac:dyDescent="0.25">
      <c r="A213" s="5" t="s">
        <v>202</v>
      </c>
      <c r="B213" s="6" t="s">
        <v>231</v>
      </c>
      <c r="C213" s="7" t="s">
        <v>243</v>
      </c>
      <c r="D213" s="17">
        <v>49</v>
      </c>
      <c r="E213" s="17"/>
      <c r="F213" s="17">
        <v>49</v>
      </c>
      <c r="G213" s="17">
        <v>0</v>
      </c>
      <c r="H213" s="17"/>
      <c r="I213" s="17">
        <v>0</v>
      </c>
      <c r="J213" s="21">
        <f t="shared" si="3"/>
        <v>0</v>
      </c>
      <c r="K213" s="17"/>
      <c r="L213" s="17"/>
      <c r="M213" s="17"/>
      <c r="N213" s="17"/>
      <c r="O213" s="17"/>
      <c r="P213" s="17"/>
    </row>
    <row r="214" spans="1:16" ht="25.5" x14ac:dyDescent="0.25">
      <c r="A214" s="5" t="s">
        <v>202</v>
      </c>
      <c r="B214" s="6" t="s">
        <v>231</v>
      </c>
      <c r="C214" s="7" t="s">
        <v>244</v>
      </c>
      <c r="D214" s="17">
        <v>44</v>
      </c>
      <c r="E214" s="17">
        <v>44</v>
      </c>
      <c r="F214" s="17"/>
      <c r="G214" s="17">
        <v>3</v>
      </c>
      <c r="H214" s="17">
        <v>3</v>
      </c>
      <c r="I214" s="17"/>
      <c r="J214" s="21">
        <f t="shared" si="3"/>
        <v>6.8181818181818175</v>
      </c>
      <c r="K214" s="17">
        <v>3</v>
      </c>
      <c r="L214" s="17"/>
      <c r="M214" s="17">
        <v>0</v>
      </c>
      <c r="N214" s="17"/>
      <c r="O214" s="17">
        <v>0</v>
      </c>
      <c r="P214" s="17"/>
    </row>
    <row r="215" spans="1:16" ht="25.5" x14ac:dyDescent="0.25">
      <c r="A215" s="5" t="s">
        <v>202</v>
      </c>
      <c r="B215" s="6" t="s">
        <v>231</v>
      </c>
      <c r="C215" s="7" t="s">
        <v>245</v>
      </c>
      <c r="D215" s="17">
        <v>17</v>
      </c>
      <c r="E215" s="17">
        <v>17</v>
      </c>
      <c r="F215" s="17"/>
      <c r="G215" s="17">
        <v>0</v>
      </c>
      <c r="H215" s="17">
        <v>0</v>
      </c>
      <c r="I215" s="17"/>
      <c r="J215" s="21">
        <f t="shared" si="3"/>
        <v>0</v>
      </c>
      <c r="K215" s="17">
        <v>0</v>
      </c>
      <c r="L215" s="17"/>
      <c r="M215" s="17">
        <v>0</v>
      </c>
      <c r="N215" s="17"/>
      <c r="O215" s="17">
        <v>0</v>
      </c>
      <c r="P215" s="17"/>
    </row>
    <row r="216" spans="1:16" ht="25.5" x14ac:dyDescent="0.25">
      <c r="A216" s="5" t="s">
        <v>202</v>
      </c>
      <c r="B216" s="6" t="s">
        <v>231</v>
      </c>
      <c r="C216" s="7" t="s">
        <v>246</v>
      </c>
      <c r="D216" s="17">
        <v>46</v>
      </c>
      <c r="E216" s="17"/>
      <c r="F216" s="17">
        <v>46</v>
      </c>
      <c r="G216" s="17">
        <v>1</v>
      </c>
      <c r="H216" s="17"/>
      <c r="I216" s="17">
        <v>1</v>
      </c>
      <c r="J216" s="21">
        <f t="shared" si="3"/>
        <v>2.1739130434782608</v>
      </c>
      <c r="K216" s="17"/>
      <c r="L216" s="17"/>
      <c r="M216" s="17"/>
      <c r="N216" s="17"/>
      <c r="O216" s="17"/>
      <c r="P216" s="17"/>
    </row>
    <row r="217" spans="1:16" x14ac:dyDescent="0.25">
      <c r="A217" s="5" t="s">
        <v>202</v>
      </c>
      <c r="B217" s="28" t="s">
        <v>247</v>
      </c>
      <c r="C217" s="28"/>
      <c r="D217" s="18">
        <v>878</v>
      </c>
      <c r="E217" s="20">
        <v>609</v>
      </c>
      <c r="F217" s="18">
        <v>269</v>
      </c>
      <c r="G217" s="18">
        <v>14</v>
      </c>
      <c r="H217" s="20">
        <v>10</v>
      </c>
      <c r="I217" s="18">
        <v>4</v>
      </c>
      <c r="J217" s="22">
        <f t="shared" si="3"/>
        <v>1.5945330296127564</v>
      </c>
      <c r="K217" s="18">
        <v>10</v>
      </c>
      <c r="L217" s="20"/>
      <c r="M217" s="18">
        <v>0</v>
      </c>
      <c r="N217" s="18"/>
      <c r="O217" s="20">
        <v>0</v>
      </c>
      <c r="P217" s="18"/>
    </row>
    <row r="218" spans="1:16" x14ac:dyDescent="0.25">
      <c r="A218" s="5" t="s">
        <v>202</v>
      </c>
      <c r="B218" s="6" t="s">
        <v>248</v>
      </c>
      <c r="C218" s="7" t="s">
        <v>249</v>
      </c>
      <c r="D218" s="17">
        <v>382</v>
      </c>
      <c r="E218" s="17">
        <v>272</v>
      </c>
      <c r="F218" s="17">
        <v>110</v>
      </c>
      <c r="G218" s="17">
        <v>1</v>
      </c>
      <c r="H218" s="17">
        <v>1</v>
      </c>
      <c r="I218" s="17">
        <v>0</v>
      </c>
      <c r="J218" s="21">
        <f t="shared" si="3"/>
        <v>0.26178010471204188</v>
      </c>
      <c r="K218" s="17">
        <v>1</v>
      </c>
      <c r="L218" s="17"/>
      <c r="M218" s="17">
        <v>0</v>
      </c>
      <c r="N218" s="17"/>
      <c r="O218" s="17">
        <v>0</v>
      </c>
      <c r="P218" s="17"/>
    </row>
    <row r="219" spans="1:16" x14ac:dyDescent="0.25">
      <c r="A219" s="5" t="s">
        <v>202</v>
      </c>
      <c r="B219" s="6" t="s">
        <v>248</v>
      </c>
      <c r="C219" s="7" t="s">
        <v>250</v>
      </c>
      <c r="D219" s="17">
        <v>446</v>
      </c>
      <c r="E219" s="17">
        <v>272</v>
      </c>
      <c r="F219" s="17">
        <v>174</v>
      </c>
      <c r="G219" s="17">
        <v>7</v>
      </c>
      <c r="H219" s="17">
        <v>5</v>
      </c>
      <c r="I219" s="17">
        <v>2</v>
      </c>
      <c r="J219" s="21">
        <f t="shared" si="3"/>
        <v>1.5695067264573992</v>
      </c>
      <c r="K219" s="17">
        <v>5</v>
      </c>
      <c r="L219" s="17"/>
      <c r="M219" s="17">
        <v>0</v>
      </c>
      <c r="N219" s="17"/>
      <c r="O219" s="17">
        <v>0</v>
      </c>
      <c r="P219" s="17"/>
    </row>
    <row r="220" spans="1:16" x14ac:dyDescent="0.25">
      <c r="A220" s="5" t="s">
        <v>202</v>
      </c>
      <c r="B220" s="6" t="s">
        <v>248</v>
      </c>
      <c r="C220" s="7" t="s">
        <v>251</v>
      </c>
      <c r="D220" s="17">
        <v>1299</v>
      </c>
      <c r="E220" s="17">
        <v>769</v>
      </c>
      <c r="F220" s="17">
        <v>530</v>
      </c>
      <c r="G220" s="17">
        <v>24</v>
      </c>
      <c r="H220" s="17">
        <v>18</v>
      </c>
      <c r="I220" s="17">
        <v>6</v>
      </c>
      <c r="J220" s="21">
        <f t="shared" si="3"/>
        <v>1.8475750577367205</v>
      </c>
      <c r="K220" s="17">
        <v>18</v>
      </c>
      <c r="L220" s="17"/>
      <c r="M220" s="17">
        <v>0</v>
      </c>
      <c r="N220" s="17"/>
      <c r="O220" s="17">
        <v>0</v>
      </c>
      <c r="P220" s="17"/>
    </row>
    <row r="221" spans="1:16" x14ac:dyDescent="0.25">
      <c r="A221" s="5" t="s">
        <v>202</v>
      </c>
      <c r="B221" s="6" t="s">
        <v>248</v>
      </c>
      <c r="C221" s="7" t="s">
        <v>252</v>
      </c>
      <c r="D221" s="17">
        <v>169</v>
      </c>
      <c r="E221" s="17">
        <v>125</v>
      </c>
      <c r="F221" s="17">
        <v>44</v>
      </c>
      <c r="G221" s="17">
        <v>2</v>
      </c>
      <c r="H221" s="17">
        <v>2</v>
      </c>
      <c r="I221" s="17">
        <v>0</v>
      </c>
      <c r="J221" s="21">
        <f t="shared" si="3"/>
        <v>1.1834319526627219</v>
      </c>
      <c r="K221" s="17">
        <v>2</v>
      </c>
      <c r="L221" s="17"/>
      <c r="M221" s="17">
        <v>0</v>
      </c>
      <c r="N221" s="17"/>
      <c r="O221" s="17">
        <v>0</v>
      </c>
      <c r="P221" s="17"/>
    </row>
    <row r="222" spans="1:16" x14ac:dyDescent="0.25">
      <c r="A222" s="5" t="s">
        <v>202</v>
      </c>
      <c r="B222" s="6" t="s">
        <v>248</v>
      </c>
      <c r="C222" s="7" t="s">
        <v>253</v>
      </c>
      <c r="D222" s="17">
        <v>88</v>
      </c>
      <c r="E222" s="17"/>
      <c r="F222" s="17">
        <v>88</v>
      </c>
      <c r="G222" s="17">
        <v>1</v>
      </c>
      <c r="H222" s="17"/>
      <c r="I222" s="17">
        <v>1</v>
      </c>
      <c r="J222" s="21">
        <f t="shared" si="3"/>
        <v>1.1363636363636365</v>
      </c>
      <c r="K222" s="17"/>
      <c r="L222" s="17"/>
      <c r="M222" s="17"/>
      <c r="N222" s="17"/>
      <c r="O222" s="17"/>
      <c r="P222" s="17"/>
    </row>
    <row r="223" spans="1:16" x14ac:dyDescent="0.25">
      <c r="A223" s="5" t="s">
        <v>202</v>
      </c>
      <c r="B223" s="6" t="s">
        <v>248</v>
      </c>
      <c r="C223" s="7" t="s">
        <v>254</v>
      </c>
      <c r="D223" s="17">
        <v>246</v>
      </c>
      <c r="E223" s="17">
        <v>93</v>
      </c>
      <c r="F223" s="17">
        <v>153</v>
      </c>
      <c r="G223" s="17">
        <v>6</v>
      </c>
      <c r="H223" s="17">
        <v>3</v>
      </c>
      <c r="I223" s="17">
        <v>3</v>
      </c>
      <c r="J223" s="21">
        <f t="shared" si="3"/>
        <v>2.4390243902439024</v>
      </c>
      <c r="K223" s="17">
        <v>3</v>
      </c>
      <c r="L223" s="17"/>
      <c r="M223" s="17">
        <v>0</v>
      </c>
      <c r="N223" s="17"/>
      <c r="O223" s="17">
        <v>0</v>
      </c>
      <c r="P223" s="17"/>
    </row>
    <row r="224" spans="1:16" x14ac:dyDescent="0.25">
      <c r="A224" s="5" t="s">
        <v>202</v>
      </c>
      <c r="B224" s="28" t="s">
        <v>255</v>
      </c>
      <c r="C224" s="28"/>
      <c r="D224" s="18">
        <v>2630</v>
      </c>
      <c r="E224" s="20">
        <v>1531</v>
      </c>
      <c r="F224" s="18">
        <v>1099</v>
      </c>
      <c r="G224" s="18">
        <v>41</v>
      </c>
      <c r="H224" s="20">
        <v>29</v>
      </c>
      <c r="I224" s="18">
        <v>12</v>
      </c>
      <c r="J224" s="22">
        <f t="shared" si="3"/>
        <v>1.55893536121673</v>
      </c>
      <c r="K224" s="18">
        <v>29</v>
      </c>
      <c r="L224" s="20"/>
      <c r="M224" s="18">
        <v>0</v>
      </c>
      <c r="N224" s="18"/>
      <c r="O224" s="20">
        <v>0</v>
      </c>
      <c r="P224" s="18"/>
    </row>
    <row r="225" spans="1:16" ht="15.75" x14ac:dyDescent="0.25">
      <c r="A225" s="29" t="s">
        <v>256</v>
      </c>
      <c r="B225" s="30"/>
      <c r="C225" s="31"/>
      <c r="D225" s="19">
        <v>8054</v>
      </c>
      <c r="E225" s="19">
        <v>3858</v>
      </c>
      <c r="F225" s="19">
        <v>4196</v>
      </c>
      <c r="G225" s="19">
        <v>124</v>
      </c>
      <c r="H225" s="19">
        <v>66</v>
      </c>
      <c r="I225" s="19">
        <v>58</v>
      </c>
      <c r="J225" s="23">
        <f t="shared" si="3"/>
        <v>1.5396076483734791</v>
      </c>
      <c r="K225" s="19">
        <v>65</v>
      </c>
      <c r="L225" s="19"/>
      <c r="M225" s="19">
        <v>1</v>
      </c>
      <c r="N225" s="19"/>
      <c r="O225" s="19">
        <v>0</v>
      </c>
      <c r="P225" s="19"/>
    </row>
    <row r="226" spans="1:16" x14ac:dyDescent="0.25">
      <c r="A226" s="32" t="s">
        <v>257</v>
      </c>
      <c r="B226" s="33"/>
      <c r="C226" s="34"/>
      <c r="D226" s="24">
        <v>27000</v>
      </c>
      <c r="E226" s="24">
        <v>15607</v>
      </c>
      <c r="F226" s="24">
        <v>11393</v>
      </c>
      <c r="G226" s="24">
        <v>418</v>
      </c>
      <c r="H226" s="24">
        <v>303</v>
      </c>
      <c r="I226" s="24">
        <v>115</v>
      </c>
      <c r="J226" s="25">
        <f t="shared" si="3"/>
        <v>1.5481481481481481</v>
      </c>
      <c r="K226" s="24">
        <v>297</v>
      </c>
      <c r="L226" s="24"/>
      <c r="M226" s="24">
        <v>4</v>
      </c>
      <c r="N226" s="24"/>
      <c r="O226" s="24">
        <v>2</v>
      </c>
      <c r="P226" s="24"/>
    </row>
  </sheetData>
  <mergeCells count="32">
    <mergeCell ref="B13:C13"/>
    <mergeCell ref="D4:F4"/>
    <mergeCell ref="G4:I4"/>
    <mergeCell ref="J4:J5"/>
    <mergeCell ref="K4:L4"/>
    <mergeCell ref="O4:P4"/>
    <mergeCell ref="A4:A5"/>
    <mergeCell ref="B4:B5"/>
    <mergeCell ref="C4:C5"/>
    <mergeCell ref="B11:C11"/>
    <mergeCell ref="M4:N4"/>
    <mergeCell ref="B162:C162"/>
    <mergeCell ref="A14:C14"/>
    <mergeCell ref="B29:C29"/>
    <mergeCell ref="B40:C40"/>
    <mergeCell ref="A41:C41"/>
    <mergeCell ref="B54:C54"/>
    <mergeCell ref="B80:C80"/>
    <mergeCell ref="B96:C96"/>
    <mergeCell ref="B108:C108"/>
    <mergeCell ref="B123:C123"/>
    <mergeCell ref="B135:C135"/>
    <mergeCell ref="B145:C145"/>
    <mergeCell ref="B224:C224"/>
    <mergeCell ref="A225:C225"/>
    <mergeCell ref="A226:C226"/>
    <mergeCell ref="B175:C175"/>
    <mergeCell ref="A176:C176"/>
    <mergeCell ref="B184:C184"/>
    <mergeCell ref="B194:C194"/>
    <mergeCell ref="B201:C201"/>
    <mergeCell ref="B217:C217"/>
  </mergeCells>
  <pageMargins left="0.7" right="0.7" top="0.75" bottom="0.75" header="0.3" footer="0.3"/>
  <pageSetup paperSize="9" orientation="portrait" r:id="rId1"/>
  <ignoredErrors>
    <ignoredError sqref="J6 J7:J9 J10:J58 J213:J226 J60:J21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9" sqref="J9"/>
    </sheetView>
  </sheetViews>
  <sheetFormatPr defaultRowHeight="15" x14ac:dyDescent="0.25"/>
  <cols>
    <col min="1" max="1" width="6.7109375" style="9" customWidth="1"/>
    <col min="2" max="2" width="21" style="9" customWidth="1"/>
    <col min="3" max="3" width="26.140625" style="9" customWidth="1"/>
    <col min="5" max="5" width="10.5703125" customWidth="1"/>
    <col min="7" max="7" width="10.85546875" customWidth="1"/>
    <col min="10" max="10" width="12.140625" customWidth="1"/>
  </cols>
  <sheetData>
    <row r="1" spans="1:16" ht="17.25" x14ac:dyDescent="0.3">
      <c r="A1" s="3" t="s">
        <v>261</v>
      </c>
      <c r="B1" s="4"/>
      <c r="C1" s="4"/>
    </row>
    <row r="2" spans="1:16" ht="17.25" x14ac:dyDescent="0.3">
      <c r="A2" s="3" t="s">
        <v>260</v>
      </c>
      <c r="B2" s="4"/>
      <c r="C2" s="4"/>
    </row>
    <row r="3" spans="1:16" ht="17.25" x14ac:dyDescent="0.3">
      <c r="A3" s="3"/>
      <c r="B3" s="4"/>
      <c r="C3" s="4"/>
    </row>
    <row r="4" spans="1:16" ht="36.75" customHeight="1" x14ac:dyDescent="0.25">
      <c r="A4" s="38" t="s">
        <v>12</v>
      </c>
      <c r="B4" s="38" t="s">
        <v>13</v>
      </c>
      <c r="C4" s="38" t="s">
        <v>14</v>
      </c>
      <c r="D4" s="39" t="s">
        <v>0</v>
      </c>
      <c r="E4" s="39"/>
      <c r="F4" s="39"/>
      <c r="G4" s="39" t="s">
        <v>258</v>
      </c>
      <c r="H4" s="39"/>
      <c r="I4" s="39"/>
      <c r="J4" s="40" t="s">
        <v>10</v>
      </c>
      <c r="K4" s="37" t="s">
        <v>6</v>
      </c>
      <c r="L4" s="37"/>
      <c r="M4" s="37" t="s">
        <v>7</v>
      </c>
      <c r="N4" s="37"/>
      <c r="O4" s="37" t="s">
        <v>8</v>
      </c>
      <c r="P4" s="37"/>
    </row>
    <row r="5" spans="1:16" ht="36" x14ac:dyDescent="0.25">
      <c r="A5" s="38"/>
      <c r="B5" s="38"/>
      <c r="C5" s="38"/>
      <c r="D5" s="10" t="s">
        <v>3</v>
      </c>
      <c r="E5" s="11" t="s">
        <v>4</v>
      </c>
      <c r="F5" s="12" t="s">
        <v>5</v>
      </c>
      <c r="G5" s="13" t="s">
        <v>9</v>
      </c>
      <c r="H5" s="14" t="s">
        <v>4</v>
      </c>
      <c r="I5" s="15" t="s">
        <v>5</v>
      </c>
      <c r="J5" s="41"/>
      <c r="K5" s="16" t="s">
        <v>1</v>
      </c>
      <c r="L5" s="16" t="s">
        <v>2</v>
      </c>
      <c r="M5" s="16" t="s">
        <v>1</v>
      </c>
      <c r="N5" s="16" t="s">
        <v>2</v>
      </c>
      <c r="O5" s="16" t="s">
        <v>1</v>
      </c>
      <c r="P5" s="16" t="s">
        <v>2</v>
      </c>
    </row>
    <row r="6" spans="1:16" x14ac:dyDescent="0.25">
      <c r="A6" s="5" t="s">
        <v>15</v>
      </c>
      <c r="B6" s="6" t="s">
        <v>16</v>
      </c>
      <c r="C6" s="7" t="s">
        <v>17</v>
      </c>
      <c r="D6" s="17">
        <v>264</v>
      </c>
      <c r="E6" s="17">
        <v>264</v>
      </c>
      <c r="F6" s="17"/>
      <c r="G6" s="17">
        <v>4</v>
      </c>
      <c r="H6" s="17">
        <v>4</v>
      </c>
      <c r="I6" s="17"/>
      <c r="J6" s="21">
        <f>G6/D6*100</f>
        <v>1.5151515151515151</v>
      </c>
      <c r="K6" s="17">
        <v>4</v>
      </c>
      <c r="L6" s="17"/>
      <c r="M6" s="17">
        <v>0</v>
      </c>
      <c r="N6" s="17"/>
      <c r="O6" s="17">
        <v>0</v>
      </c>
      <c r="P6" s="17"/>
    </row>
    <row r="7" spans="1:16" x14ac:dyDescent="0.25">
      <c r="A7" s="5" t="s">
        <v>15</v>
      </c>
      <c r="B7" s="6" t="s">
        <v>16</v>
      </c>
      <c r="C7" s="7" t="s">
        <v>18</v>
      </c>
      <c r="D7" s="17">
        <v>23</v>
      </c>
      <c r="E7" s="17">
        <v>23</v>
      </c>
      <c r="F7" s="17"/>
      <c r="G7" s="17">
        <v>0</v>
      </c>
      <c r="H7" s="17">
        <v>0</v>
      </c>
      <c r="I7" s="17"/>
      <c r="J7" s="21">
        <f t="shared" ref="J7:J69" si="0">G7/D7*100</f>
        <v>0</v>
      </c>
      <c r="K7" s="17">
        <v>0</v>
      </c>
      <c r="L7" s="17"/>
      <c r="M7" s="17">
        <v>0</v>
      </c>
      <c r="N7" s="17"/>
      <c r="O7" s="17">
        <v>0</v>
      </c>
      <c r="P7" s="17"/>
    </row>
    <row r="8" spans="1:16" x14ac:dyDescent="0.25">
      <c r="A8" s="5" t="s">
        <v>15</v>
      </c>
      <c r="B8" s="6" t="s">
        <v>16</v>
      </c>
      <c r="C8" s="7" t="s">
        <v>19</v>
      </c>
      <c r="D8" s="17">
        <v>419</v>
      </c>
      <c r="E8" s="17">
        <v>419</v>
      </c>
      <c r="F8" s="17"/>
      <c r="G8" s="17">
        <v>7</v>
      </c>
      <c r="H8" s="17">
        <v>7</v>
      </c>
      <c r="I8" s="17"/>
      <c r="J8" s="21">
        <f t="shared" si="0"/>
        <v>1.6706443914081146</v>
      </c>
      <c r="K8" s="17">
        <v>6</v>
      </c>
      <c r="L8" s="17"/>
      <c r="M8" s="17">
        <v>0</v>
      </c>
      <c r="N8" s="17"/>
      <c r="O8" s="17">
        <v>1</v>
      </c>
      <c r="P8" s="17"/>
    </row>
    <row r="9" spans="1:16" x14ac:dyDescent="0.25">
      <c r="A9" s="5" t="s">
        <v>15</v>
      </c>
      <c r="B9" s="6" t="s">
        <v>16</v>
      </c>
      <c r="C9" s="7" t="s">
        <v>20</v>
      </c>
      <c r="D9" s="17">
        <v>292</v>
      </c>
      <c r="E9" s="17">
        <v>292</v>
      </c>
      <c r="F9" s="17"/>
      <c r="G9" s="17">
        <v>4</v>
      </c>
      <c r="H9" s="17">
        <v>4</v>
      </c>
      <c r="I9" s="17"/>
      <c r="J9" s="21">
        <f t="shared" si="0"/>
        <v>1.3698630136986301</v>
      </c>
      <c r="K9" s="17">
        <v>3</v>
      </c>
      <c r="L9" s="17"/>
      <c r="M9" s="17">
        <v>1</v>
      </c>
      <c r="N9" s="17"/>
      <c r="O9" s="17">
        <v>0</v>
      </c>
      <c r="P9" s="17"/>
    </row>
    <row r="10" spans="1:16" x14ac:dyDescent="0.25">
      <c r="A10" s="5" t="s">
        <v>15</v>
      </c>
      <c r="B10" s="6" t="s">
        <v>16</v>
      </c>
      <c r="C10" s="7" t="s">
        <v>21</v>
      </c>
      <c r="D10" s="17">
        <v>47</v>
      </c>
      <c r="E10" s="17">
        <v>47</v>
      </c>
      <c r="F10" s="17"/>
      <c r="G10" s="17">
        <v>1</v>
      </c>
      <c r="H10" s="17">
        <v>1</v>
      </c>
      <c r="I10" s="17"/>
      <c r="J10" s="21">
        <f t="shared" si="0"/>
        <v>2.1276595744680851</v>
      </c>
      <c r="K10" s="17">
        <v>1</v>
      </c>
      <c r="L10" s="17"/>
      <c r="M10" s="17">
        <v>0</v>
      </c>
      <c r="N10" s="17"/>
      <c r="O10" s="17">
        <v>0</v>
      </c>
      <c r="P10" s="17"/>
    </row>
    <row r="11" spans="1:16" x14ac:dyDescent="0.25">
      <c r="A11" s="5" t="s">
        <v>15</v>
      </c>
      <c r="B11" s="35" t="s">
        <v>22</v>
      </c>
      <c r="C11" s="36"/>
      <c r="D11" s="18">
        <v>1045</v>
      </c>
      <c r="E11" s="18">
        <v>1045</v>
      </c>
      <c r="F11" s="18"/>
      <c r="G11" s="18">
        <v>16</v>
      </c>
      <c r="H11" s="18">
        <v>16</v>
      </c>
      <c r="I11" s="18"/>
      <c r="J11" s="22">
        <f t="shared" si="0"/>
        <v>1.5311004784688995</v>
      </c>
      <c r="K11" s="18">
        <v>14</v>
      </c>
      <c r="L11" s="18"/>
      <c r="M11" s="18">
        <v>1</v>
      </c>
      <c r="N11" s="18"/>
      <c r="O11" s="18">
        <v>1</v>
      </c>
      <c r="P11" s="18"/>
    </row>
    <row r="12" spans="1:16" x14ac:dyDescent="0.25">
      <c r="A12" s="5" t="s">
        <v>15</v>
      </c>
      <c r="B12" s="6" t="s">
        <v>23</v>
      </c>
      <c r="C12" s="7" t="s">
        <v>24</v>
      </c>
      <c r="D12" s="17">
        <v>7716</v>
      </c>
      <c r="E12" s="17">
        <v>7054</v>
      </c>
      <c r="F12" s="17">
        <v>662</v>
      </c>
      <c r="G12" s="17">
        <v>202</v>
      </c>
      <c r="H12" s="17">
        <v>199</v>
      </c>
      <c r="I12" s="17">
        <v>3</v>
      </c>
      <c r="J12" s="21">
        <f t="shared" si="0"/>
        <v>2.6179367547952306</v>
      </c>
      <c r="K12" s="17">
        <v>193</v>
      </c>
      <c r="L12" s="17"/>
      <c r="M12" s="17">
        <v>1</v>
      </c>
      <c r="N12" s="17"/>
      <c r="O12" s="17">
        <v>5</v>
      </c>
      <c r="P12" s="17"/>
    </row>
    <row r="13" spans="1:16" x14ac:dyDescent="0.25">
      <c r="A13" s="5" t="s">
        <v>15</v>
      </c>
      <c r="B13" s="35" t="s">
        <v>25</v>
      </c>
      <c r="C13" s="36"/>
      <c r="D13" s="18">
        <v>7716</v>
      </c>
      <c r="E13" s="18">
        <v>7054</v>
      </c>
      <c r="F13" s="18">
        <v>662</v>
      </c>
      <c r="G13" s="18">
        <v>202</v>
      </c>
      <c r="H13" s="18">
        <v>199</v>
      </c>
      <c r="I13" s="18">
        <v>3</v>
      </c>
      <c r="J13" s="22">
        <f t="shared" si="0"/>
        <v>2.6179367547952306</v>
      </c>
      <c r="K13" s="18">
        <v>193</v>
      </c>
      <c r="L13" s="18"/>
      <c r="M13" s="18">
        <v>1</v>
      </c>
      <c r="N13" s="18"/>
      <c r="O13" s="18">
        <v>5</v>
      </c>
      <c r="P13" s="18"/>
    </row>
    <row r="14" spans="1:16" ht="15.75" x14ac:dyDescent="0.25">
      <c r="A14" s="29" t="s">
        <v>26</v>
      </c>
      <c r="B14" s="30"/>
      <c r="C14" s="31"/>
      <c r="D14" s="19">
        <v>8761</v>
      </c>
      <c r="E14" s="19">
        <v>8099</v>
      </c>
      <c r="F14" s="19">
        <v>662</v>
      </c>
      <c r="G14" s="19">
        <v>218</v>
      </c>
      <c r="H14" s="19">
        <v>215</v>
      </c>
      <c r="I14" s="19">
        <v>3</v>
      </c>
      <c r="J14" s="23">
        <f t="shared" si="0"/>
        <v>2.4883004223262182</v>
      </c>
      <c r="K14" s="19">
        <v>207</v>
      </c>
      <c r="L14" s="19"/>
      <c r="M14" s="19">
        <v>2</v>
      </c>
      <c r="N14" s="19"/>
      <c r="O14" s="19">
        <v>6</v>
      </c>
      <c r="P14" s="19"/>
    </row>
    <row r="15" spans="1:16" x14ac:dyDescent="0.25">
      <c r="A15" s="5" t="s">
        <v>27</v>
      </c>
      <c r="B15" s="6" t="s">
        <v>28</v>
      </c>
      <c r="C15" s="7" t="s">
        <v>29</v>
      </c>
      <c r="D15" s="17">
        <v>88</v>
      </c>
      <c r="E15" s="17">
        <v>88</v>
      </c>
      <c r="F15" s="17"/>
      <c r="G15" s="17">
        <v>1</v>
      </c>
      <c r="H15" s="17">
        <v>1</v>
      </c>
      <c r="I15" s="17"/>
      <c r="J15" s="21">
        <f t="shared" si="0"/>
        <v>1.1363636363636365</v>
      </c>
      <c r="K15" s="17">
        <v>1</v>
      </c>
      <c r="L15" s="17"/>
      <c r="M15" s="17">
        <v>0</v>
      </c>
      <c r="N15" s="17"/>
      <c r="O15" s="17">
        <v>0</v>
      </c>
      <c r="P15" s="17"/>
    </row>
    <row r="16" spans="1:16" x14ac:dyDescent="0.25">
      <c r="A16" s="5" t="s">
        <v>27</v>
      </c>
      <c r="B16" s="6" t="s">
        <v>28</v>
      </c>
      <c r="C16" s="7" t="s">
        <v>30</v>
      </c>
      <c r="D16" s="17">
        <v>320</v>
      </c>
      <c r="E16" s="17">
        <v>295</v>
      </c>
      <c r="F16" s="17">
        <v>25</v>
      </c>
      <c r="G16" s="17">
        <v>5</v>
      </c>
      <c r="H16" s="17">
        <v>5</v>
      </c>
      <c r="I16" s="17">
        <v>0</v>
      </c>
      <c r="J16" s="21">
        <f t="shared" si="0"/>
        <v>1.5625</v>
      </c>
      <c r="K16" s="17">
        <v>4</v>
      </c>
      <c r="L16" s="17"/>
      <c r="M16" s="17">
        <v>0</v>
      </c>
      <c r="N16" s="17"/>
      <c r="O16" s="17">
        <v>1</v>
      </c>
      <c r="P16" s="17"/>
    </row>
    <row r="17" spans="1:16" x14ac:dyDescent="0.25">
      <c r="A17" s="5" t="s">
        <v>27</v>
      </c>
      <c r="B17" s="6" t="s">
        <v>28</v>
      </c>
      <c r="C17" s="7" t="s">
        <v>31</v>
      </c>
      <c r="D17" s="17">
        <v>75</v>
      </c>
      <c r="E17" s="17">
        <v>75</v>
      </c>
      <c r="F17" s="17"/>
      <c r="G17" s="17">
        <v>1</v>
      </c>
      <c r="H17" s="17">
        <v>1</v>
      </c>
      <c r="I17" s="17"/>
      <c r="J17" s="21">
        <f t="shared" si="0"/>
        <v>1.3333333333333335</v>
      </c>
      <c r="K17" s="17">
        <v>1</v>
      </c>
      <c r="L17" s="17"/>
      <c r="M17" s="17">
        <v>0</v>
      </c>
      <c r="N17" s="17"/>
      <c r="O17" s="17">
        <v>0</v>
      </c>
      <c r="P17" s="17"/>
    </row>
    <row r="18" spans="1:16" x14ac:dyDescent="0.25">
      <c r="A18" s="5" t="s">
        <v>27</v>
      </c>
      <c r="B18" s="6" t="s">
        <v>28</v>
      </c>
      <c r="C18" s="7" t="s">
        <v>32</v>
      </c>
      <c r="D18" s="17">
        <v>1360</v>
      </c>
      <c r="E18" s="17">
        <v>1192</v>
      </c>
      <c r="F18" s="17">
        <v>168</v>
      </c>
      <c r="G18" s="17">
        <v>34</v>
      </c>
      <c r="H18" s="17">
        <v>34</v>
      </c>
      <c r="I18" s="17">
        <v>0</v>
      </c>
      <c r="J18" s="21">
        <f t="shared" si="0"/>
        <v>2.5</v>
      </c>
      <c r="K18" s="17">
        <v>34</v>
      </c>
      <c r="L18" s="17"/>
      <c r="M18" s="17">
        <v>0</v>
      </c>
      <c r="N18" s="17"/>
      <c r="O18" s="17">
        <v>0</v>
      </c>
      <c r="P18" s="17"/>
    </row>
    <row r="19" spans="1:16" x14ac:dyDescent="0.25">
      <c r="A19" s="5" t="s">
        <v>27</v>
      </c>
      <c r="B19" s="6" t="s">
        <v>28</v>
      </c>
      <c r="C19" s="7" t="s">
        <v>33</v>
      </c>
      <c r="D19" s="17">
        <v>205</v>
      </c>
      <c r="E19" s="17">
        <v>205</v>
      </c>
      <c r="F19" s="17"/>
      <c r="G19" s="17">
        <v>4</v>
      </c>
      <c r="H19" s="17">
        <v>4</v>
      </c>
      <c r="I19" s="17"/>
      <c r="J19" s="21">
        <f t="shared" si="0"/>
        <v>1.9512195121951219</v>
      </c>
      <c r="K19" s="17">
        <v>4</v>
      </c>
      <c r="L19" s="17"/>
      <c r="M19" s="17">
        <v>0</v>
      </c>
      <c r="N19" s="17"/>
      <c r="O19" s="17">
        <v>0</v>
      </c>
      <c r="P19" s="17"/>
    </row>
    <row r="20" spans="1:16" x14ac:dyDescent="0.25">
      <c r="A20" s="5" t="s">
        <v>27</v>
      </c>
      <c r="B20" s="6" t="s">
        <v>28</v>
      </c>
      <c r="C20" s="7" t="s">
        <v>34</v>
      </c>
      <c r="D20" s="17">
        <v>105</v>
      </c>
      <c r="E20" s="17">
        <v>105</v>
      </c>
      <c r="F20" s="17"/>
      <c r="G20" s="17">
        <v>2</v>
      </c>
      <c r="H20" s="17">
        <v>2</v>
      </c>
      <c r="I20" s="17"/>
      <c r="J20" s="21">
        <f t="shared" si="0"/>
        <v>1.9047619047619049</v>
      </c>
      <c r="K20" s="17">
        <v>2</v>
      </c>
      <c r="L20" s="17"/>
      <c r="M20" s="17">
        <v>0</v>
      </c>
      <c r="N20" s="17"/>
      <c r="O20" s="17">
        <v>0</v>
      </c>
      <c r="P20" s="17"/>
    </row>
    <row r="21" spans="1:16" x14ac:dyDescent="0.25">
      <c r="A21" s="5" t="s">
        <v>27</v>
      </c>
      <c r="B21" s="6" t="s">
        <v>28</v>
      </c>
      <c r="C21" s="7" t="s">
        <v>35</v>
      </c>
      <c r="D21" s="17">
        <v>76</v>
      </c>
      <c r="E21" s="17">
        <v>76</v>
      </c>
      <c r="F21" s="17"/>
      <c r="G21" s="17">
        <v>0</v>
      </c>
      <c r="H21" s="17">
        <v>0</v>
      </c>
      <c r="I21" s="17"/>
      <c r="J21" s="21">
        <f t="shared" si="0"/>
        <v>0</v>
      </c>
      <c r="K21" s="17">
        <v>0</v>
      </c>
      <c r="L21" s="17"/>
      <c r="M21" s="17">
        <v>0</v>
      </c>
      <c r="N21" s="17"/>
      <c r="O21" s="17">
        <v>0</v>
      </c>
      <c r="P21" s="17"/>
    </row>
    <row r="22" spans="1:16" x14ac:dyDescent="0.25">
      <c r="A22" s="5" t="s">
        <v>27</v>
      </c>
      <c r="B22" s="6" t="s">
        <v>28</v>
      </c>
      <c r="C22" s="7" t="s">
        <v>36</v>
      </c>
      <c r="D22" s="17"/>
      <c r="E22" s="17"/>
      <c r="F22" s="17"/>
      <c r="G22" s="17"/>
      <c r="H22" s="17"/>
      <c r="I22" s="17"/>
      <c r="J22" s="21"/>
      <c r="K22" s="17"/>
      <c r="L22" s="17"/>
      <c r="M22" s="17"/>
      <c r="N22" s="17"/>
      <c r="O22" s="17"/>
      <c r="P22" s="17"/>
    </row>
    <row r="23" spans="1:16" x14ac:dyDescent="0.25">
      <c r="A23" s="5" t="s">
        <v>27</v>
      </c>
      <c r="B23" s="6" t="s">
        <v>28</v>
      </c>
      <c r="C23" s="7" t="s">
        <v>37</v>
      </c>
      <c r="D23" s="17">
        <v>88</v>
      </c>
      <c r="E23" s="17">
        <v>88</v>
      </c>
      <c r="F23" s="17"/>
      <c r="G23" s="17">
        <v>4</v>
      </c>
      <c r="H23" s="17">
        <v>4</v>
      </c>
      <c r="I23" s="17"/>
      <c r="J23" s="21">
        <f t="shared" si="0"/>
        <v>4.5454545454545459</v>
      </c>
      <c r="K23" s="17">
        <v>4</v>
      </c>
      <c r="L23" s="17"/>
      <c r="M23" s="17">
        <v>0</v>
      </c>
      <c r="N23" s="17"/>
      <c r="O23" s="17">
        <v>0</v>
      </c>
      <c r="P23" s="17"/>
    </row>
    <row r="24" spans="1:16" x14ac:dyDescent="0.25">
      <c r="A24" s="5" t="s">
        <v>27</v>
      </c>
      <c r="B24" s="6" t="s">
        <v>28</v>
      </c>
      <c r="C24" s="7" t="s">
        <v>38</v>
      </c>
      <c r="D24" s="17">
        <v>100</v>
      </c>
      <c r="E24" s="17">
        <v>100</v>
      </c>
      <c r="F24" s="17"/>
      <c r="G24" s="17">
        <v>3</v>
      </c>
      <c r="H24" s="17">
        <v>3</v>
      </c>
      <c r="I24" s="17"/>
      <c r="J24" s="21">
        <f t="shared" si="0"/>
        <v>3</v>
      </c>
      <c r="K24" s="17">
        <v>3</v>
      </c>
      <c r="L24" s="17"/>
      <c r="M24" s="17">
        <v>0</v>
      </c>
      <c r="N24" s="17"/>
      <c r="O24" s="17">
        <v>0</v>
      </c>
      <c r="P24" s="17"/>
    </row>
    <row r="25" spans="1:16" x14ac:dyDescent="0.25">
      <c r="A25" s="5" t="s">
        <v>27</v>
      </c>
      <c r="B25" s="6" t="s">
        <v>28</v>
      </c>
      <c r="C25" s="7" t="s">
        <v>39</v>
      </c>
      <c r="D25" s="17">
        <v>36</v>
      </c>
      <c r="E25" s="17">
        <v>36</v>
      </c>
      <c r="F25" s="17"/>
      <c r="G25" s="17">
        <v>1</v>
      </c>
      <c r="H25" s="17">
        <v>1</v>
      </c>
      <c r="I25" s="17"/>
      <c r="J25" s="21">
        <f t="shared" si="0"/>
        <v>2.7777777777777777</v>
      </c>
      <c r="K25" s="17">
        <v>1</v>
      </c>
      <c r="L25" s="17"/>
      <c r="M25" s="17">
        <v>0</v>
      </c>
      <c r="N25" s="17"/>
      <c r="O25" s="17">
        <v>0</v>
      </c>
      <c r="P25" s="17"/>
    </row>
    <row r="26" spans="1:16" x14ac:dyDescent="0.25">
      <c r="A26" s="5" t="s">
        <v>27</v>
      </c>
      <c r="B26" s="6" t="s">
        <v>28</v>
      </c>
      <c r="C26" s="7" t="s">
        <v>40</v>
      </c>
      <c r="D26" s="17">
        <v>41</v>
      </c>
      <c r="E26" s="17">
        <v>41</v>
      </c>
      <c r="F26" s="17"/>
      <c r="G26" s="17">
        <v>0</v>
      </c>
      <c r="H26" s="17">
        <v>0</v>
      </c>
      <c r="I26" s="17"/>
      <c r="J26" s="21">
        <f t="shared" si="0"/>
        <v>0</v>
      </c>
      <c r="K26" s="17">
        <v>0</v>
      </c>
      <c r="L26" s="17"/>
      <c r="M26" s="17">
        <v>0</v>
      </c>
      <c r="N26" s="17"/>
      <c r="O26" s="17">
        <v>0</v>
      </c>
      <c r="P26" s="17"/>
    </row>
    <row r="27" spans="1:16" x14ac:dyDescent="0.25">
      <c r="A27" s="5" t="s">
        <v>27</v>
      </c>
      <c r="B27" s="6" t="s">
        <v>28</v>
      </c>
      <c r="C27" s="7" t="s">
        <v>41</v>
      </c>
      <c r="D27" s="17">
        <v>79</v>
      </c>
      <c r="E27" s="17">
        <v>79</v>
      </c>
      <c r="F27" s="17"/>
      <c r="G27" s="17">
        <v>0</v>
      </c>
      <c r="H27" s="17">
        <v>0</v>
      </c>
      <c r="I27" s="17"/>
      <c r="J27" s="21">
        <f t="shared" si="0"/>
        <v>0</v>
      </c>
      <c r="K27" s="17">
        <v>0</v>
      </c>
      <c r="L27" s="17"/>
      <c r="M27" s="17">
        <v>0</v>
      </c>
      <c r="N27" s="17"/>
      <c r="O27" s="17">
        <v>0</v>
      </c>
      <c r="P27" s="17"/>
    </row>
    <row r="28" spans="1:16" x14ac:dyDescent="0.25">
      <c r="A28" s="5" t="s">
        <v>27</v>
      </c>
      <c r="B28" s="6" t="s">
        <v>28</v>
      </c>
      <c r="C28" s="7" t="s">
        <v>42</v>
      </c>
      <c r="D28" s="17">
        <v>77</v>
      </c>
      <c r="E28" s="17">
        <v>77</v>
      </c>
      <c r="F28" s="17"/>
      <c r="G28" s="17">
        <v>9</v>
      </c>
      <c r="H28" s="17">
        <v>9</v>
      </c>
      <c r="I28" s="17"/>
      <c r="J28" s="21">
        <f t="shared" si="0"/>
        <v>11.688311688311687</v>
      </c>
      <c r="K28" s="17">
        <v>9</v>
      </c>
      <c r="L28" s="17"/>
      <c r="M28" s="17">
        <v>0</v>
      </c>
      <c r="N28" s="17"/>
      <c r="O28" s="17">
        <v>0</v>
      </c>
      <c r="P28" s="17"/>
    </row>
    <row r="29" spans="1:16" x14ac:dyDescent="0.25">
      <c r="A29" s="5" t="s">
        <v>27</v>
      </c>
      <c r="B29" s="35" t="s">
        <v>43</v>
      </c>
      <c r="C29" s="36"/>
      <c r="D29" s="18">
        <v>2650</v>
      </c>
      <c r="E29" s="18">
        <v>2457</v>
      </c>
      <c r="F29" s="18">
        <v>193</v>
      </c>
      <c r="G29" s="18">
        <v>64</v>
      </c>
      <c r="H29" s="18">
        <v>64</v>
      </c>
      <c r="I29" s="18">
        <v>0</v>
      </c>
      <c r="J29" s="22">
        <f t="shared" si="0"/>
        <v>2.4150943396226414</v>
      </c>
      <c r="K29" s="18">
        <v>63</v>
      </c>
      <c r="L29" s="18"/>
      <c r="M29" s="18">
        <v>0</v>
      </c>
      <c r="N29" s="18"/>
      <c r="O29" s="18">
        <v>1</v>
      </c>
      <c r="P29" s="18"/>
    </row>
    <row r="30" spans="1:16" x14ac:dyDescent="0.25">
      <c r="A30" s="5" t="s">
        <v>27</v>
      </c>
      <c r="B30" s="6" t="s">
        <v>44</v>
      </c>
      <c r="C30" s="7" t="s">
        <v>45</v>
      </c>
      <c r="D30" s="17">
        <v>49</v>
      </c>
      <c r="E30" s="17">
        <v>49</v>
      </c>
      <c r="F30" s="17"/>
      <c r="G30" s="17">
        <v>1</v>
      </c>
      <c r="H30" s="17">
        <v>1</v>
      </c>
      <c r="I30" s="17"/>
      <c r="J30" s="21">
        <f t="shared" si="0"/>
        <v>2.0408163265306123</v>
      </c>
      <c r="K30" s="17">
        <v>1</v>
      </c>
      <c r="L30" s="17"/>
      <c r="M30" s="17">
        <v>0</v>
      </c>
      <c r="N30" s="17"/>
      <c r="O30" s="17">
        <v>0</v>
      </c>
      <c r="P30" s="17"/>
    </row>
    <row r="31" spans="1:16" x14ac:dyDescent="0.25">
      <c r="A31" s="5" t="s">
        <v>27</v>
      </c>
      <c r="B31" s="6" t="s">
        <v>44</v>
      </c>
      <c r="C31" s="7" t="s">
        <v>46</v>
      </c>
      <c r="D31" s="17">
        <v>121</v>
      </c>
      <c r="E31" s="17">
        <v>121</v>
      </c>
      <c r="F31" s="17"/>
      <c r="G31" s="17">
        <v>5</v>
      </c>
      <c r="H31" s="17">
        <v>5</v>
      </c>
      <c r="I31" s="17"/>
      <c r="J31" s="21">
        <f t="shared" si="0"/>
        <v>4.1322314049586781</v>
      </c>
      <c r="K31" s="17">
        <v>5</v>
      </c>
      <c r="L31" s="17"/>
      <c r="M31" s="17">
        <v>0</v>
      </c>
      <c r="N31" s="17"/>
      <c r="O31" s="17">
        <v>0</v>
      </c>
      <c r="P31" s="17"/>
    </row>
    <row r="32" spans="1:16" x14ac:dyDescent="0.25">
      <c r="A32" s="5" t="s">
        <v>27</v>
      </c>
      <c r="B32" s="6" t="s">
        <v>44</v>
      </c>
      <c r="C32" s="7" t="s">
        <v>47</v>
      </c>
      <c r="D32" s="17">
        <v>234</v>
      </c>
      <c r="E32" s="17">
        <v>234</v>
      </c>
      <c r="F32" s="17"/>
      <c r="G32" s="17">
        <v>5</v>
      </c>
      <c r="H32" s="17">
        <v>5</v>
      </c>
      <c r="I32" s="17"/>
      <c r="J32" s="21">
        <f t="shared" si="0"/>
        <v>2.1367521367521367</v>
      </c>
      <c r="K32" s="17">
        <v>5</v>
      </c>
      <c r="L32" s="17"/>
      <c r="M32" s="17">
        <v>0</v>
      </c>
      <c r="N32" s="17"/>
      <c r="O32" s="17">
        <v>0</v>
      </c>
      <c r="P32" s="17"/>
    </row>
    <row r="33" spans="1:16" x14ac:dyDescent="0.25">
      <c r="A33" s="5" t="s">
        <v>27</v>
      </c>
      <c r="B33" s="6" t="s">
        <v>44</v>
      </c>
      <c r="C33" s="7" t="s">
        <v>48</v>
      </c>
      <c r="D33" s="17">
        <v>1103</v>
      </c>
      <c r="E33" s="17">
        <v>1103</v>
      </c>
      <c r="F33" s="17"/>
      <c r="G33" s="17">
        <v>22</v>
      </c>
      <c r="H33" s="17">
        <v>22</v>
      </c>
      <c r="I33" s="17"/>
      <c r="J33" s="21">
        <f t="shared" si="0"/>
        <v>1.9945602901178603</v>
      </c>
      <c r="K33" s="17">
        <v>21</v>
      </c>
      <c r="L33" s="17"/>
      <c r="M33" s="17">
        <v>0</v>
      </c>
      <c r="N33" s="17"/>
      <c r="O33" s="17">
        <v>1</v>
      </c>
      <c r="P33" s="17"/>
    </row>
    <row r="34" spans="1:16" x14ac:dyDescent="0.25">
      <c r="A34" s="5" t="s">
        <v>27</v>
      </c>
      <c r="B34" s="6" t="s">
        <v>44</v>
      </c>
      <c r="C34" s="7" t="s">
        <v>49</v>
      </c>
      <c r="D34" s="17">
        <v>535</v>
      </c>
      <c r="E34" s="17">
        <v>535</v>
      </c>
      <c r="F34" s="17"/>
      <c r="G34" s="17">
        <v>5</v>
      </c>
      <c r="H34" s="17">
        <v>5</v>
      </c>
      <c r="I34" s="17"/>
      <c r="J34" s="21">
        <f t="shared" si="0"/>
        <v>0.93457943925233633</v>
      </c>
      <c r="K34" s="17">
        <v>5</v>
      </c>
      <c r="L34" s="17"/>
      <c r="M34" s="17">
        <v>0</v>
      </c>
      <c r="N34" s="17"/>
      <c r="O34" s="17">
        <v>0</v>
      </c>
      <c r="P34" s="17"/>
    </row>
    <row r="35" spans="1:16" x14ac:dyDescent="0.25">
      <c r="A35" s="5" t="s">
        <v>27</v>
      </c>
      <c r="B35" s="6" t="s">
        <v>44</v>
      </c>
      <c r="C35" s="7" t="s">
        <v>50</v>
      </c>
      <c r="D35" s="17">
        <v>119</v>
      </c>
      <c r="E35" s="17">
        <v>90</v>
      </c>
      <c r="F35" s="17">
        <v>29</v>
      </c>
      <c r="G35" s="17">
        <v>5</v>
      </c>
      <c r="H35" s="17">
        <v>3</v>
      </c>
      <c r="I35" s="17">
        <v>2</v>
      </c>
      <c r="J35" s="21">
        <f t="shared" si="0"/>
        <v>4.2016806722689077</v>
      </c>
      <c r="K35" s="17">
        <v>3</v>
      </c>
      <c r="L35" s="17"/>
      <c r="M35" s="17">
        <v>0</v>
      </c>
      <c r="N35" s="17"/>
      <c r="O35" s="17">
        <v>0</v>
      </c>
      <c r="P35" s="17"/>
    </row>
    <row r="36" spans="1:16" x14ac:dyDescent="0.25">
      <c r="A36" s="5" t="s">
        <v>27</v>
      </c>
      <c r="B36" s="6" t="s">
        <v>44</v>
      </c>
      <c r="C36" s="7" t="s">
        <v>51</v>
      </c>
      <c r="D36" s="17">
        <v>271</v>
      </c>
      <c r="E36" s="17">
        <v>271</v>
      </c>
      <c r="F36" s="17"/>
      <c r="G36" s="17">
        <v>6</v>
      </c>
      <c r="H36" s="17">
        <v>6</v>
      </c>
      <c r="I36" s="17"/>
      <c r="J36" s="21">
        <f t="shared" si="0"/>
        <v>2.214022140221402</v>
      </c>
      <c r="K36" s="17">
        <v>6</v>
      </c>
      <c r="L36" s="17"/>
      <c r="M36" s="17">
        <v>0</v>
      </c>
      <c r="N36" s="17"/>
      <c r="O36" s="17">
        <v>0</v>
      </c>
      <c r="P36" s="17"/>
    </row>
    <row r="37" spans="1:16" x14ac:dyDescent="0.25">
      <c r="A37" s="5" t="s">
        <v>27</v>
      </c>
      <c r="B37" s="6" t="s">
        <v>44</v>
      </c>
      <c r="C37" s="7" t="s">
        <v>52</v>
      </c>
      <c r="D37" s="17">
        <v>101</v>
      </c>
      <c r="E37" s="17">
        <v>101</v>
      </c>
      <c r="F37" s="17"/>
      <c r="G37" s="17">
        <v>5</v>
      </c>
      <c r="H37" s="17">
        <v>5</v>
      </c>
      <c r="I37" s="17"/>
      <c r="J37" s="21">
        <f t="shared" si="0"/>
        <v>4.9504950495049505</v>
      </c>
      <c r="K37" s="17">
        <v>5</v>
      </c>
      <c r="L37" s="17"/>
      <c r="M37" s="17">
        <v>0</v>
      </c>
      <c r="N37" s="17"/>
      <c r="O37" s="17">
        <v>0</v>
      </c>
      <c r="P37" s="17"/>
    </row>
    <row r="38" spans="1:16" x14ac:dyDescent="0.25">
      <c r="A38" s="5" t="s">
        <v>27</v>
      </c>
      <c r="B38" s="6" t="s">
        <v>44</v>
      </c>
      <c r="C38" s="7" t="s">
        <v>53</v>
      </c>
      <c r="D38" s="17">
        <v>375</v>
      </c>
      <c r="E38" s="17">
        <v>375</v>
      </c>
      <c r="F38" s="17"/>
      <c r="G38" s="17">
        <v>7</v>
      </c>
      <c r="H38" s="17">
        <v>7</v>
      </c>
      <c r="I38" s="17"/>
      <c r="J38" s="21">
        <f t="shared" si="0"/>
        <v>1.8666666666666669</v>
      </c>
      <c r="K38" s="17">
        <v>7</v>
      </c>
      <c r="L38" s="17"/>
      <c r="M38" s="17">
        <v>0</v>
      </c>
      <c r="N38" s="17"/>
      <c r="O38" s="17">
        <v>0</v>
      </c>
      <c r="P38" s="17"/>
    </row>
    <row r="39" spans="1:16" x14ac:dyDescent="0.25">
      <c r="A39" s="5" t="s">
        <v>27</v>
      </c>
      <c r="B39" s="6" t="s">
        <v>44</v>
      </c>
      <c r="C39" s="7" t="s">
        <v>54</v>
      </c>
      <c r="D39" s="17">
        <v>92</v>
      </c>
      <c r="E39" s="17">
        <v>92</v>
      </c>
      <c r="F39" s="17"/>
      <c r="G39" s="17">
        <v>0</v>
      </c>
      <c r="H39" s="17">
        <v>0</v>
      </c>
      <c r="I39" s="17"/>
      <c r="J39" s="21">
        <f t="shared" si="0"/>
        <v>0</v>
      </c>
      <c r="K39" s="17">
        <v>0</v>
      </c>
      <c r="L39" s="17"/>
      <c r="M39" s="17">
        <v>0</v>
      </c>
      <c r="N39" s="17"/>
      <c r="O39" s="17">
        <v>0</v>
      </c>
      <c r="P39" s="17"/>
    </row>
    <row r="40" spans="1:16" x14ac:dyDescent="0.25">
      <c r="A40" s="5" t="s">
        <v>27</v>
      </c>
      <c r="B40" s="35" t="s">
        <v>55</v>
      </c>
      <c r="C40" s="36"/>
      <c r="D40" s="18">
        <v>3000</v>
      </c>
      <c r="E40" s="18">
        <v>2971</v>
      </c>
      <c r="F40" s="18">
        <v>29</v>
      </c>
      <c r="G40" s="18">
        <v>61</v>
      </c>
      <c r="H40" s="18">
        <v>59</v>
      </c>
      <c r="I40" s="18">
        <v>2</v>
      </c>
      <c r="J40" s="22">
        <f t="shared" si="0"/>
        <v>2.0333333333333332</v>
      </c>
      <c r="K40" s="18">
        <v>58</v>
      </c>
      <c r="L40" s="18"/>
      <c r="M40" s="18">
        <v>0</v>
      </c>
      <c r="N40" s="18"/>
      <c r="O40" s="18">
        <v>1</v>
      </c>
      <c r="P40" s="18"/>
    </row>
    <row r="41" spans="1:16" ht="15.75" x14ac:dyDescent="0.25">
      <c r="A41" s="29" t="s">
        <v>56</v>
      </c>
      <c r="B41" s="30"/>
      <c r="C41" s="31"/>
      <c r="D41" s="19">
        <v>5650</v>
      </c>
      <c r="E41" s="19">
        <v>5428</v>
      </c>
      <c r="F41" s="19">
        <v>222</v>
      </c>
      <c r="G41" s="19">
        <v>125</v>
      </c>
      <c r="H41" s="19">
        <v>123</v>
      </c>
      <c r="I41" s="19">
        <v>2</v>
      </c>
      <c r="J41" s="23">
        <f t="shared" si="0"/>
        <v>2.2123893805309733</v>
      </c>
      <c r="K41" s="19">
        <v>121</v>
      </c>
      <c r="L41" s="19"/>
      <c r="M41" s="19">
        <v>0</v>
      </c>
      <c r="N41" s="19"/>
      <c r="O41" s="19">
        <v>2</v>
      </c>
      <c r="P41" s="19"/>
    </row>
    <row r="42" spans="1:16" ht="25.5" x14ac:dyDescent="0.25">
      <c r="A42" s="5" t="s">
        <v>57</v>
      </c>
      <c r="B42" s="6" t="s">
        <v>58</v>
      </c>
      <c r="C42" s="7" t="s">
        <v>59</v>
      </c>
      <c r="D42" s="17">
        <v>134</v>
      </c>
      <c r="E42" s="17">
        <v>134</v>
      </c>
      <c r="F42" s="17"/>
      <c r="G42" s="17">
        <v>4</v>
      </c>
      <c r="H42" s="17">
        <v>4</v>
      </c>
      <c r="I42" s="17"/>
      <c r="J42" s="21">
        <f t="shared" si="0"/>
        <v>2.9850746268656714</v>
      </c>
      <c r="K42" s="17">
        <v>4</v>
      </c>
      <c r="L42" s="17"/>
      <c r="M42" s="17">
        <v>0</v>
      </c>
      <c r="N42" s="17"/>
      <c r="O42" s="17">
        <v>0</v>
      </c>
      <c r="P42" s="17"/>
    </row>
    <row r="43" spans="1:16" ht="25.5" x14ac:dyDescent="0.25">
      <c r="A43" s="5" t="s">
        <v>57</v>
      </c>
      <c r="B43" s="6" t="s">
        <v>58</v>
      </c>
      <c r="C43" s="7" t="s">
        <v>60</v>
      </c>
      <c r="D43" s="17">
        <v>44</v>
      </c>
      <c r="E43" s="17">
        <v>44</v>
      </c>
      <c r="F43" s="17"/>
      <c r="G43" s="17">
        <v>1</v>
      </c>
      <c r="H43" s="17">
        <v>1</v>
      </c>
      <c r="I43" s="17"/>
      <c r="J43" s="21">
        <f t="shared" si="0"/>
        <v>2.2727272727272729</v>
      </c>
      <c r="K43" s="17">
        <v>1</v>
      </c>
      <c r="L43" s="17"/>
      <c r="M43" s="17">
        <v>0</v>
      </c>
      <c r="N43" s="17"/>
      <c r="O43" s="17">
        <v>0</v>
      </c>
      <c r="P43" s="17"/>
    </row>
    <row r="44" spans="1:16" ht="25.5" x14ac:dyDescent="0.25">
      <c r="A44" s="5" t="s">
        <v>57</v>
      </c>
      <c r="B44" s="6" t="s">
        <v>58</v>
      </c>
      <c r="C44" s="7" t="s">
        <v>61</v>
      </c>
      <c r="D44" s="17">
        <v>18</v>
      </c>
      <c r="E44" s="17">
        <v>18</v>
      </c>
      <c r="F44" s="17"/>
      <c r="G44" s="17">
        <v>0</v>
      </c>
      <c r="H44" s="17">
        <v>0</v>
      </c>
      <c r="I44" s="17"/>
      <c r="J44" s="21">
        <f t="shared" si="0"/>
        <v>0</v>
      </c>
      <c r="K44" s="17">
        <v>0</v>
      </c>
      <c r="L44" s="17"/>
      <c r="M44" s="17">
        <v>0</v>
      </c>
      <c r="N44" s="17"/>
      <c r="O44" s="17">
        <v>0</v>
      </c>
      <c r="P44" s="17"/>
    </row>
    <row r="45" spans="1:16" ht="25.5" x14ac:dyDescent="0.25">
      <c r="A45" s="5" t="s">
        <v>57</v>
      </c>
      <c r="B45" s="6" t="s">
        <v>58</v>
      </c>
      <c r="C45" s="7" t="s">
        <v>62</v>
      </c>
      <c r="D45" s="17">
        <v>513</v>
      </c>
      <c r="E45" s="17">
        <v>401</v>
      </c>
      <c r="F45" s="17">
        <v>112</v>
      </c>
      <c r="G45" s="17">
        <v>3</v>
      </c>
      <c r="H45" s="17">
        <v>3</v>
      </c>
      <c r="I45" s="17">
        <v>0</v>
      </c>
      <c r="J45" s="21">
        <f t="shared" si="0"/>
        <v>0.58479532163742687</v>
      </c>
      <c r="K45" s="17">
        <v>3</v>
      </c>
      <c r="L45" s="17"/>
      <c r="M45" s="17">
        <v>0</v>
      </c>
      <c r="N45" s="17"/>
      <c r="O45" s="17">
        <v>0</v>
      </c>
      <c r="P45" s="17"/>
    </row>
    <row r="46" spans="1:16" ht="25.5" x14ac:dyDescent="0.25">
      <c r="A46" s="5" t="s">
        <v>57</v>
      </c>
      <c r="B46" s="6" t="s">
        <v>58</v>
      </c>
      <c r="C46" s="7" t="s">
        <v>63</v>
      </c>
      <c r="D46" s="17">
        <v>52</v>
      </c>
      <c r="E46" s="17">
        <v>52</v>
      </c>
      <c r="F46" s="17"/>
      <c r="G46" s="17">
        <v>0</v>
      </c>
      <c r="H46" s="17">
        <v>0</v>
      </c>
      <c r="I46" s="17"/>
      <c r="J46" s="21">
        <f t="shared" si="0"/>
        <v>0</v>
      </c>
      <c r="K46" s="17">
        <v>0</v>
      </c>
      <c r="L46" s="17"/>
      <c r="M46" s="17">
        <v>0</v>
      </c>
      <c r="N46" s="17"/>
      <c r="O46" s="17">
        <v>0</v>
      </c>
      <c r="P46" s="17"/>
    </row>
    <row r="47" spans="1:16" ht="25.5" x14ac:dyDescent="0.25">
      <c r="A47" s="5" t="s">
        <v>57</v>
      </c>
      <c r="B47" s="6" t="s">
        <v>58</v>
      </c>
      <c r="C47" s="7" t="s">
        <v>64</v>
      </c>
      <c r="D47" s="17">
        <v>61</v>
      </c>
      <c r="E47" s="17">
        <v>61</v>
      </c>
      <c r="F47" s="17"/>
      <c r="G47" s="17">
        <v>2</v>
      </c>
      <c r="H47" s="17">
        <v>2</v>
      </c>
      <c r="I47" s="17"/>
      <c r="J47" s="21">
        <f t="shared" si="0"/>
        <v>3.278688524590164</v>
      </c>
      <c r="K47" s="17">
        <v>2</v>
      </c>
      <c r="L47" s="17"/>
      <c r="M47" s="17">
        <v>0</v>
      </c>
      <c r="N47" s="17"/>
      <c r="O47" s="17">
        <v>0</v>
      </c>
      <c r="P47" s="17"/>
    </row>
    <row r="48" spans="1:16" ht="25.5" x14ac:dyDescent="0.25">
      <c r="A48" s="5" t="s">
        <v>57</v>
      </c>
      <c r="B48" s="6" t="s">
        <v>58</v>
      </c>
      <c r="C48" s="7" t="s">
        <v>65</v>
      </c>
      <c r="D48" s="17"/>
      <c r="E48" s="17"/>
      <c r="F48" s="17"/>
      <c r="G48" s="17"/>
      <c r="H48" s="17"/>
      <c r="I48" s="17"/>
      <c r="J48" s="21"/>
      <c r="K48" s="17"/>
      <c r="L48" s="17"/>
      <c r="M48" s="17"/>
      <c r="N48" s="17"/>
      <c r="O48" s="17"/>
      <c r="P48" s="17"/>
    </row>
    <row r="49" spans="1:16" ht="25.5" x14ac:dyDescent="0.25">
      <c r="A49" s="5" t="s">
        <v>57</v>
      </c>
      <c r="B49" s="6" t="s">
        <v>58</v>
      </c>
      <c r="C49" s="7" t="s">
        <v>66</v>
      </c>
      <c r="D49" s="17">
        <v>51</v>
      </c>
      <c r="E49" s="17">
        <v>51</v>
      </c>
      <c r="F49" s="17"/>
      <c r="G49" s="17">
        <v>0</v>
      </c>
      <c r="H49" s="17">
        <v>0</v>
      </c>
      <c r="I49" s="17"/>
      <c r="J49" s="21">
        <f t="shared" si="0"/>
        <v>0</v>
      </c>
      <c r="K49" s="17">
        <v>0</v>
      </c>
      <c r="L49" s="17"/>
      <c r="M49" s="17">
        <v>0</v>
      </c>
      <c r="N49" s="17"/>
      <c r="O49" s="17">
        <v>0</v>
      </c>
      <c r="P49" s="17"/>
    </row>
    <row r="50" spans="1:16" ht="25.5" x14ac:dyDescent="0.25">
      <c r="A50" s="5" t="s">
        <v>57</v>
      </c>
      <c r="B50" s="6" t="s">
        <v>58</v>
      </c>
      <c r="C50" s="7" t="s">
        <v>67</v>
      </c>
      <c r="D50" s="17">
        <v>14</v>
      </c>
      <c r="E50" s="17">
        <v>14</v>
      </c>
      <c r="F50" s="17"/>
      <c r="G50" s="17">
        <v>0</v>
      </c>
      <c r="H50" s="17">
        <v>0</v>
      </c>
      <c r="I50" s="17"/>
      <c r="J50" s="21">
        <f t="shared" si="0"/>
        <v>0</v>
      </c>
      <c r="K50" s="17">
        <v>0</v>
      </c>
      <c r="L50" s="17"/>
      <c r="M50" s="17">
        <v>0</v>
      </c>
      <c r="N50" s="17"/>
      <c r="O50" s="17">
        <v>0</v>
      </c>
      <c r="P50" s="17"/>
    </row>
    <row r="51" spans="1:16" ht="25.5" x14ac:dyDescent="0.25">
      <c r="A51" s="5" t="s">
        <v>57</v>
      </c>
      <c r="B51" s="6" t="s">
        <v>58</v>
      </c>
      <c r="C51" s="7" t="s">
        <v>68</v>
      </c>
      <c r="D51" s="17">
        <v>126</v>
      </c>
      <c r="E51" s="17">
        <v>126</v>
      </c>
      <c r="F51" s="17"/>
      <c r="G51" s="17">
        <v>4</v>
      </c>
      <c r="H51" s="17">
        <v>4</v>
      </c>
      <c r="I51" s="17"/>
      <c r="J51" s="21">
        <f t="shared" si="0"/>
        <v>3.1746031746031744</v>
      </c>
      <c r="K51" s="17">
        <v>4</v>
      </c>
      <c r="L51" s="17"/>
      <c r="M51" s="17">
        <v>0</v>
      </c>
      <c r="N51" s="17"/>
      <c r="O51" s="17">
        <v>0</v>
      </c>
      <c r="P51" s="17"/>
    </row>
    <row r="52" spans="1:16" ht="25.5" x14ac:dyDescent="0.25">
      <c r="A52" s="5" t="s">
        <v>57</v>
      </c>
      <c r="B52" s="6" t="s">
        <v>58</v>
      </c>
      <c r="C52" s="7" t="s">
        <v>69</v>
      </c>
      <c r="D52" s="17">
        <v>77</v>
      </c>
      <c r="E52" s="17">
        <v>77</v>
      </c>
      <c r="F52" s="17"/>
      <c r="G52" s="17">
        <v>3</v>
      </c>
      <c r="H52" s="17">
        <v>3</v>
      </c>
      <c r="I52" s="17"/>
      <c r="J52" s="21">
        <f t="shared" si="0"/>
        <v>3.8961038961038961</v>
      </c>
      <c r="K52" s="17">
        <v>3</v>
      </c>
      <c r="L52" s="17"/>
      <c r="M52" s="17">
        <v>0</v>
      </c>
      <c r="N52" s="17"/>
      <c r="O52" s="17">
        <v>0</v>
      </c>
      <c r="P52" s="17"/>
    </row>
    <row r="53" spans="1:16" ht="25.5" x14ac:dyDescent="0.25">
      <c r="A53" s="5" t="s">
        <v>57</v>
      </c>
      <c r="B53" s="6" t="s">
        <v>58</v>
      </c>
      <c r="C53" s="7" t="s">
        <v>70</v>
      </c>
      <c r="D53" s="17">
        <v>58</v>
      </c>
      <c r="E53" s="17">
        <v>58</v>
      </c>
      <c r="F53" s="17"/>
      <c r="G53" s="17">
        <v>1</v>
      </c>
      <c r="H53" s="17">
        <v>1</v>
      </c>
      <c r="I53" s="17"/>
      <c r="J53" s="21">
        <f t="shared" si="0"/>
        <v>1.7241379310344827</v>
      </c>
      <c r="K53" s="17">
        <v>1</v>
      </c>
      <c r="L53" s="17"/>
      <c r="M53" s="17">
        <v>0</v>
      </c>
      <c r="N53" s="17"/>
      <c r="O53" s="17">
        <v>0</v>
      </c>
      <c r="P53" s="17"/>
    </row>
    <row r="54" spans="1:16" x14ac:dyDescent="0.25">
      <c r="A54" s="8" t="s">
        <v>57</v>
      </c>
      <c r="B54" s="28" t="s">
        <v>71</v>
      </c>
      <c r="C54" s="28"/>
      <c r="D54" s="18">
        <v>1148</v>
      </c>
      <c r="E54" s="20">
        <v>1036</v>
      </c>
      <c r="F54" s="18">
        <v>112</v>
      </c>
      <c r="G54" s="18">
        <v>18</v>
      </c>
      <c r="H54" s="20">
        <v>18</v>
      </c>
      <c r="I54" s="18">
        <v>0</v>
      </c>
      <c r="J54" s="22">
        <f t="shared" si="0"/>
        <v>1.5679442508710801</v>
      </c>
      <c r="K54" s="18">
        <v>18</v>
      </c>
      <c r="L54" s="18"/>
      <c r="M54" s="18">
        <v>0</v>
      </c>
      <c r="N54" s="18"/>
      <c r="O54" s="18">
        <v>0</v>
      </c>
      <c r="P54" s="18"/>
    </row>
    <row r="55" spans="1:16" x14ac:dyDescent="0.25">
      <c r="A55" s="5" t="s">
        <v>57</v>
      </c>
      <c r="B55" s="6" t="s">
        <v>72</v>
      </c>
      <c r="C55" s="7" t="s">
        <v>73</v>
      </c>
      <c r="D55" s="17"/>
      <c r="E55" s="17"/>
      <c r="F55" s="17"/>
      <c r="G55" s="17"/>
      <c r="H55" s="17"/>
      <c r="I55" s="17"/>
      <c r="J55" s="21"/>
      <c r="K55" s="17"/>
      <c r="L55" s="17"/>
      <c r="M55" s="17"/>
      <c r="N55" s="17"/>
      <c r="O55" s="17"/>
      <c r="P55" s="17"/>
    </row>
    <row r="56" spans="1:16" x14ac:dyDescent="0.25">
      <c r="A56" s="5" t="s">
        <v>57</v>
      </c>
      <c r="B56" s="6" t="s">
        <v>72</v>
      </c>
      <c r="C56" s="7" t="s">
        <v>74</v>
      </c>
      <c r="D56" s="17">
        <v>22</v>
      </c>
      <c r="E56" s="17">
        <v>22</v>
      </c>
      <c r="F56" s="17"/>
      <c r="G56" s="17">
        <v>0</v>
      </c>
      <c r="H56" s="17">
        <v>0</v>
      </c>
      <c r="I56" s="17"/>
      <c r="J56" s="21">
        <f t="shared" si="0"/>
        <v>0</v>
      </c>
      <c r="K56" s="17">
        <v>0</v>
      </c>
      <c r="L56" s="17"/>
      <c r="M56" s="17">
        <v>0</v>
      </c>
      <c r="N56" s="17"/>
      <c r="O56" s="17">
        <v>0</v>
      </c>
      <c r="P56" s="17"/>
    </row>
    <row r="57" spans="1:16" x14ac:dyDescent="0.25">
      <c r="A57" s="5" t="s">
        <v>57</v>
      </c>
      <c r="B57" s="6" t="s">
        <v>72</v>
      </c>
      <c r="C57" s="7" t="s">
        <v>75</v>
      </c>
      <c r="D57" s="17">
        <v>61</v>
      </c>
      <c r="E57" s="17">
        <v>61</v>
      </c>
      <c r="F57" s="17"/>
      <c r="G57" s="17">
        <v>3</v>
      </c>
      <c r="H57" s="17">
        <v>3</v>
      </c>
      <c r="I57" s="17"/>
      <c r="J57" s="21">
        <f t="shared" si="0"/>
        <v>4.918032786885246</v>
      </c>
      <c r="K57" s="17">
        <v>3</v>
      </c>
      <c r="L57" s="17"/>
      <c r="M57" s="17">
        <v>0</v>
      </c>
      <c r="N57" s="17"/>
      <c r="O57" s="17">
        <v>0</v>
      </c>
      <c r="P57" s="17"/>
    </row>
    <row r="58" spans="1:16" x14ac:dyDescent="0.25">
      <c r="A58" s="5" t="s">
        <v>57</v>
      </c>
      <c r="B58" s="6" t="s">
        <v>72</v>
      </c>
      <c r="C58" s="7" t="s">
        <v>76</v>
      </c>
      <c r="D58" s="17">
        <v>59</v>
      </c>
      <c r="E58" s="17">
        <v>59</v>
      </c>
      <c r="F58" s="17"/>
      <c r="G58" s="17">
        <v>0</v>
      </c>
      <c r="H58" s="17">
        <v>0</v>
      </c>
      <c r="I58" s="17"/>
      <c r="J58" s="21">
        <f t="shared" si="0"/>
        <v>0</v>
      </c>
      <c r="K58" s="17">
        <v>0</v>
      </c>
      <c r="L58" s="17"/>
      <c r="M58" s="17">
        <v>0</v>
      </c>
      <c r="N58" s="17"/>
      <c r="O58" s="17">
        <v>0</v>
      </c>
      <c r="P58" s="17"/>
    </row>
    <row r="59" spans="1:16" x14ac:dyDescent="0.25">
      <c r="A59" s="5" t="s">
        <v>57</v>
      </c>
      <c r="B59" s="6" t="s">
        <v>72</v>
      </c>
      <c r="C59" s="7" t="s">
        <v>77</v>
      </c>
      <c r="D59" s="17">
        <v>40</v>
      </c>
      <c r="E59" s="17">
        <v>40</v>
      </c>
      <c r="F59" s="17"/>
      <c r="G59" s="17">
        <v>1</v>
      </c>
      <c r="H59" s="17">
        <v>1</v>
      </c>
      <c r="I59" s="17"/>
      <c r="J59" s="21">
        <f t="shared" si="0"/>
        <v>2.5</v>
      </c>
      <c r="K59" s="17">
        <v>1</v>
      </c>
      <c r="L59" s="17"/>
      <c r="M59" s="17">
        <v>0</v>
      </c>
      <c r="N59" s="17"/>
      <c r="O59" s="17">
        <v>0</v>
      </c>
      <c r="P59" s="17"/>
    </row>
    <row r="60" spans="1:16" x14ac:dyDescent="0.25">
      <c r="A60" s="5" t="s">
        <v>57</v>
      </c>
      <c r="B60" s="6" t="s">
        <v>72</v>
      </c>
      <c r="C60" s="7" t="s">
        <v>78</v>
      </c>
      <c r="D60" s="17">
        <v>23</v>
      </c>
      <c r="E60" s="17">
        <v>23</v>
      </c>
      <c r="F60" s="17"/>
      <c r="G60" s="17">
        <v>0</v>
      </c>
      <c r="H60" s="17">
        <v>0</v>
      </c>
      <c r="I60" s="17"/>
      <c r="J60" s="21">
        <f t="shared" si="0"/>
        <v>0</v>
      </c>
      <c r="K60" s="17">
        <v>0</v>
      </c>
      <c r="L60" s="17"/>
      <c r="M60" s="17">
        <v>0</v>
      </c>
      <c r="N60" s="17"/>
      <c r="O60" s="17">
        <v>0</v>
      </c>
      <c r="P60" s="17"/>
    </row>
    <row r="61" spans="1:16" x14ac:dyDescent="0.25">
      <c r="A61" s="5" t="s">
        <v>57</v>
      </c>
      <c r="B61" s="6" t="s">
        <v>72</v>
      </c>
      <c r="C61" s="7" t="s">
        <v>79</v>
      </c>
      <c r="D61" s="17">
        <v>36</v>
      </c>
      <c r="E61" s="17">
        <v>36</v>
      </c>
      <c r="F61" s="17"/>
      <c r="G61" s="17">
        <v>2</v>
      </c>
      <c r="H61" s="17">
        <v>2</v>
      </c>
      <c r="I61" s="17"/>
      <c r="J61" s="21">
        <f t="shared" si="0"/>
        <v>5.5555555555555554</v>
      </c>
      <c r="K61" s="17">
        <v>2</v>
      </c>
      <c r="L61" s="17"/>
      <c r="M61" s="17">
        <v>0</v>
      </c>
      <c r="N61" s="17"/>
      <c r="O61" s="17">
        <v>0</v>
      </c>
      <c r="P61" s="17"/>
    </row>
    <row r="62" spans="1:16" x14ac:dyDescent="0.25">
      <c r="A62" s="5" t="s">
        <v>57</v>
      </c>
      <c r="B62" s="6" t="s">
        <v>72</v>
      </c>
      <c r="C62" s="7" t="s">
        <v>80</v>
      </c>
      <c r="D62" s="17">
        <v>16</v>
      </c>
      <c r="E62" s="17">
        <v>16</v>
      </c>
      <c r="F62" s="17"/>
      <c r="G62" s="17">
        <v>0</v>
      </c>
      <c r="H62" s="17">
        <v>0</v>
      </c>
      <c r="I62" s="17"/>
      <c r="J62" s="21">
        <f t="shared" si="0"/>
        <v>0</v>
      </c>
      <c r="K62" s="17">
        <v>0</v>
      </c>
      <c r="L62" s="17"/>
      <c r="M62" s="17">
        <v>0</v>
      </c>
      <c r="N62" s="17"/>
      <c r="O62" s="17">
        <v>0</v>
      </c>
      <c r="P62" s="17"/>
    </row>
    <row r="63" spans="1:16" x14ac:dyDescent="0.25">
      <c r="A63" s="5" t="s">
        <v>57</v>
      </c>
      <c r="B63" s="6" t="s">
        <v>72</v>
      </c>
      <c r="C63" s="7" t="s">
        <v>81</v>
      </c>
      <c r="D63" s="17">
        <v>34</v>
      </c>
      <c r="E63" s="17">
        <v>34</v>
      </c>
      <c r="F63" s="17"/>
      <c r="G63" s="17">
        <v>0</v>
      </c>
      <c r="H63" s="17">
        <v>0</v>
      </c>
      <c r="I63" s="17"/>
      <c r="J63" s="21">
        <f t="shared" si="0"/>
        <v>0</v>
      </c>
      <c r="K63" s="17">
        <v>0</v>
      </c>
      <c r="L63" s="17"/>
      <c r="M63" s="17">
        <v>0</v>
      </c>
      <c r="N63" s="17"/>
      <c r="O63" s="17">
        <v>0</v>
      </c>
      <c r="P63" s="17"/>
    </row>
    <row r="64" spans="1:16" x14ac:dyDescent="0.25">
      <c r="A64" s="5" t="s">
        <v>57</v>
      </c>
      <c r="B64" s="6" t="s">
        <v>72</v>
      </c>
      <c r="C64" s="7" t="s">
        <v>82</v>
      </c>
      <c r="D64" s="17">
        <v>21</v>
      </c>
      <c r="E64" s="17">
        <v>21</v>
      </c>
      <c r="F64" s="17"/>
      <c r="G64" s="17">
        <v>1</v>
      </c>
      <c r="H64" s="17">
        <v>1</v>
      </c>
      <c r="I64" s="17"/>
      <c r="J64" s="21">
        <f t="shared" si="0"/>
        <v>4.7619047619047619</v>
      </c>
      <c r="K64" s="17">
        <v>1</v>
      </c>
      <c r="L64" s="17"/>
      <c r="M64" s="17">
        <v>0</v>
      </c>
      <c r="N64" s="17"/>
      <c r="O64" s="17">
        <v>0</v>
      </c>
      <c r="P64" s="17"/>
    </row>
    <row r="65" spans="1:16" x14ac:dyDescent="0.25">
      <c r="A65" s="5" t="s">
        <v>57</v>
      </c>
      <c r="B65" s="6" t="s">
        <v>72</v>
      </c>
      <c r="C65" s="7" t="s">
        <v>83</v>
      </c>
      <c r="D65" s="17">
        <v>17</v>
      </c>
      <c r="E65" s="17">
        <v>17</v>
      </c>
      <c r="F65" s="17"/>
      <c r="G65" s="17">
        <v>0</v>
      </c>
      <c r="H65" s="17">
        <v>0</v>
      </c>
      <c r="I65" s="17"/>
      <c r="J65" s="21">
        <f t="shared" si="0"/>
        <v>0</v>
      </c>
      <c r="K65" s="17">
        <v>0</v>
      </c>
      <c r="L65" s="17"/>
      <c r="M65" s="17">
        <v>0</v>
      </c>
      <c r="N65" s="17"/>
      <c r="O65" s="17">
        <v>0</v>
      </c>
      <c r="P65" s="17"/>
    </row>
    <row r="66" spans="1:16" x14ac:dyDescent="0.25">
      <c r="A66" s="5" t="s">
        <v>57</v>
      </c>
      <c r="B66" s="6" t="s">
        <v>72</v>
      </c>
      <c r="C66" s="7" t="s">
        <v>84</v>
      </c>
      <c r="D66" s="17">
        <v>51</v>
      </c>
      <c r="E66" s="17">
        <v>51</v>
      </c>
      <c r="F66" s="17"/>
      <c r="G66" s="17">
        <v>0</v>
      </c>
      <c r="H66" s="17">
        <v>0</v>
      </c>
      <c r="I66" s="17"/>
      <c r="J66" s="21">
        <f t="shared" si="0"/>
        <v>0</v>
      </c>
      <c r="K66" s="17">
        <v>0</v>
      </c>
      <c r="L66" s="17"/>
      <c r="M66" s="17">
        <v>0</v>
      </c>
      <c r="N66" s="17"/>
      <c r="O66" s="17">
        <v>0</v>
      </c>
      <c r="P66" s="17"/>
    </row>
    <row r="67" spans="1:16" x14ac:dyDescent="0.25">
      <c r="A67" s="5" t="s">
        <v>57</v>
      </c>
      <c r="B67" s="6" t="s">
        <v>72</v>
      </c>
      <c r="C67" s="7" t="s">
        <v>85</v>
      </c>
      <c r="D67" s="17">
        <v>95</v>
      </c>
      <c r="E67" s="17">
        <v>95</v>
      </c>
      <c r="F67" s="17"/>
      <c r="G67" s="17">
        <v>2</v>
      </c>
      <c r="H67" s="17">
        <v>2</v>
      </c>
      <c r="I67" s="17"/>
      <c r="J67" s="21">
        <f t="shared" si="0"/>
        <v>2.1052631578947367</v>
      </c>
      <c r="K67" s="17">
        <v>2</v>
      </c>
      <c r="L67" s="17"/>
      <c r="M67" s="17">
        <v>0</v>
      </c>
      <c r="N67" s="17"/>
      <c r="O67" s="17">
        <v>0</v>
      </c>
      <c r="P67" s="17"/>
    </row>
    <row r="68" spans="1:16" x14ac:dyDescent="0.25">
      <c r="A68" s="5" t="s">
        <v>57</v>
      </c>
      <c r="B68" s="6" t="s">
        <v>72</v>
      </c>
      <c r="C68" s="7" t="s">
        <v>86</v>
      </c>
      <c r="D68" s="17">
        <v>82</v>
      </c>
      <c r="E68" s="17">
        <v>82</v>
      </c>
      <c r="F68" s="17"/>
      <c r="G68" s="17">
        <v>1</v>
      </c>
      <c r="H68" s="17">
        <v>1</v>
      </c>
      <c r="I68" s="17"/>
      <c r="J68" s="21">
        <f t="shared" si="0"/>
        <v>1.2195121951219512</v>
      </c>
      <c r="K68" s="17">
        <v>1</v>
      </c>
      <c r="L68" s="17"/>
      <c r="M68" s="17">
        <v>0</v>
      </c>
      <c r="N68" s="17"/>
      <c r="O68" s="17">
        <v>0</v>
      </c>
      <c r="P68" s="17"/>
    </row>
    <row r="69" spans="1:16" x14ac:dyDescent="0.25">
      <c r="A69" s="5" t="s">
        <v>57</v>
      </c>
      <c r="B69" s="6" t="s">
        <v>72</v>
      </c>
      <c r="C69" s="7" t="s">
        <v>87</v>
      </c>
      <c r="D69" s="17">
        <v>25</v>
      </c>
      <c r="E69" s="17">
        <v>25</v>
      </c>
      <c r="F69" s="17"/>
      <c r="G69" s="17">
        <v>0</v>
      </c>
      <c r="H69" s="17">
        <v>0</v>
      </c>
      <c r="I69" s="17"/>
      <c r="J69" s="21">
        <f t="shared" si="0"/>
        <v>0</v>
      </c>
      <c r="K69" s="17">
        <v>0</v>
      </c>
      <c r="L69" s="17"/>
      <c r="M69" s="17">
        <v>0</v>
      </c>
      <c r="N69" s="17"/>
      <c r="O69" s="17">
        <v>0</v>
      </c>
      <c r="P69" s="17"/>
    </row>
    <row r="70" spans="1:16" x14ac:dyDescent="0.25">
      <c r="A70" s="5" t="s">
        <v>57</v>
      </c>
      <c r="B70" s="6" t="s">
        <v>72</v>
      </c>
      <c r="C70" s="7" t="s">
        <v>88</v>
      </c>
      <c r="D70" s="17"/>
      <c r="E70" s="17"/>
      <c r="F70" s="17"/>
      <c r="G70" s="17"/>
      <c r="H70" s="17"/>
      <c r="I70" s="17"/>
      <c r="J70" s="21"/>
      <c r="K70" s="17"/>
      <c r="L70" s="17"/>
      <c r="M70" s="17"/>
      <c r="N70" s="17"/>
      <c r="O70" s="17"/>
      <c r="P70" s="17"/>
    </row>
    <row r="71" spans="1:16" x14ac:dyDescent="0.25">
      <c r="A71" s="5" t="s">
        <v>57</v>
      </c>
      <c r="B71" s="6" t="s">
        <v>72</v>
      </c>
      <c r="C71" s="7" t="s">
        <v>89</v>
      </c>
      <c r="D71" s="17">
        <v>66</v>
      </c>
      <c r="E71" s="17">
        <v>66</v>
      </c>
      <c r="F71" s="17"/>
      <c r="G71" s="17">
        <v>2</v>
      </c>
      <c r="H71" s="17">
        <v>2</v>
      </c>
      <c r="I71" s="17"/>
      <c r="J71" s="21">
        <f t="shared" ref="J71:J134" si="1">G71/D71*100</f>
        <v>3.0303030303030303</v>
      </c>
      <c r="K71" s="17">
        <v>2</v>
      </c>
      <c r="L71" s="17"/>
      <c r="M71" s="17">
        <v>0</v>
      </c>
      <c r="N71" s="17"/>
      <c r="O71" s="17">
        <v>0</v>
      </c>
      <c r="P71" s="17"/>
    </row>
    <row r="72" spans="1:16" x14ac:dyDescent="0.25">
      <c r="A72" s="5" t="s">
        <v>57</v>
      </c>
      <c r="B72" s="6" t="s">
        <v>72</v>
      </c>
      <c r="C72" s="7" t="s">
        <v>90</v>
      </c>
      <c r="D72" s="17">
        <v>15</v>
      </c>
      <c r="E72" s="17">
        <v>15</v>
      </c>
      <c r="F72" s="17"/>
      <c r="G72" s="17">
        <v>0</v>
      </c>
      <c r="H72" s="17">
        <v>0</v>
      </c>
      <c r="I72" s="17"/>
      <c r="J72" s="21">
        <f t="shared" si="1"/>
        <v>0</v>
      </c>
      <c r="K72" s="17">
        <v>0</v>
      </c>
      <c r="L72" s="17"/>
      <c r="M72" s="17">
        <v>0</v>
      </c>
      <c r="N72" s="17"/>
      <c r="O72" s="17">
        <v>0</v>
      </c>
      <c r="P72" s="17"/>
    </row>
    <row r="73" spans="1:16" x14ac:dyDescent="0.25">
      <c r="A73" s="5" t="s">
        <v>57</v>
      </c>
      <c r="B73" s="6" t="s">
        <v>72</v>
      </c>
      <c r="C73" s="7" t="s">
        <v>91</v>
      </c>
      <c r="D73" s="17">
        <v>43</v>
      </c>
      <c r="E73" s="17">
        <v>43</v>
      </c>
      <c r="F73" s="17"/>
      <c r="G73" s="17">
        <v>0</v>
      </c>
      <c r="H73" s="17">
        <v>0</v>
      </c>
      <c r="I73" s="17"/>
      <c r="J73" s="21">
        <f t="shared" si="1"/>
        <v>0</v>
      </c>
      <c r="K73" s="17">
        <v>0</v>
      </c>
      <c r="L73" s="17"/>
      <c r="M73" s="17">
        <v>0</v>
      </c>
      <c r="N73" s="17"/>
      <c r="O73" s="17">
        <v>0</v>
      </c>
      <c r="P73" s="17"/>
    </row>
    <row r="74" spans="1:16" x14ac:dyDescent="0.25">
      <c r="A74" s="5" t="s">
        <v>57</v>
      </c>
      <c r="B74" s="6" t="s">
        <v>72</v>
      </c>
      <c r="C74" s="7" t="s">
        <v>92</v>
      </c>
      <c r="D74" s="17">
        <v>59</v>
      </c>
      <c r="E74" s="17">
        <v>59</v>
      </c>
      <c r="F74" s="17"/>
      <c r="G74" s="17">
        <v>0</v>
      </c>
      <c r="H74" s="17">
        <v>0</v>
      </c>
      <c r="I74" s="17"/>
      <c r="J74" s="21">
        <f t="shared" si="1"/>
        <v>0</v>
      </c>
      <c r="K74" s="17">
        <v>0</v>
      </c>
      <c r="L74" s="17"/>
      <c r="M74" s="17">
        <v>0</v>
      </c>
      <c r="N74" s="17"/>
      <c r="O74" s="17">
        <v>0</v>
      </c>
      <c r="P74" s="17"/>
    </row>
    <row r="75" spans="1:16" x14ac:dyDescent="0.25">
      <c r="A75" s="5" t="s">
        <v>57</v>
      </c>
      <c r="B75" s="6" t="s">
        <v>72</v>
      </c>
      <c r="C75" s="7" t="s">
        <v>93</v>
      </c>
      <c r="D75" s="17">
        <v>466</v>
      </c>
      <c r="E75" s="17">
        <v>424</v>
      </c>
      <c r="F75" s="17">
        <v>42</v>
      </c>
      <c r="G75" s="17">
        <v>10</v>
      </c>
      <c r="H75" s="17">
        <v>10</v>
      </c>
      <c r="I75" s="17">
        <v>0</v>
      </c>
      <c r="J75" s="21">
        <f t="shared" si="1"/>
        <v>2.1459227467811157</v>
      </c>
      <c r="K75" s="17">
        <v>10</v>
      </c>
      <c r="L75" s="17"/>
      <c r="M75" s="17">
        <v>0</v>
      </c>
      <c r="N75" s="17"/>
      <c r="O75" s="17">
        <v>0</v>
      </c>
      <c r="P75" s="17"/>
    </row>
    <row r="76" spans="1:16" x14ac:dyDescent="0.25">
      <c r="A76" s="5" t="s">
        <v>57</v>
      </c>
      <c r="B76" s="6" t="s">
        <v>72</v>
      </c>
      <c r="C76" s="7" t="s">
        <v>94</v>
      </c>
      <c r="D76" s="17"/>
      <c r="E76" s="17"/>
      <c r="F76" s="17"/>
      <c r="G76" s="17"/>
      <c r="H76" s="17"/>
      <c r="I76" s="17"/>
      <c r="J76" s="21"/>
      <c r="K76" s="17"/>
      <c r="L76" s="17"/>
      <c r="M76" s="17"/>
      <c r="N76" s="17"/>
      <c r="O76" s="17"/>
      <c r="P76" s="17"/>
    </row>
    <row r="77" spans="1:16" x14ac:dyDescent="0.25">
      <c r="A77" s="5" t="s">
        <v>57</v>
      </c>
      <c r="B77" s="6" t="s">
        <v>72</v>
      </c>
      <c r="C77" s="7" t="s">
        <v>95</v>
      </c>
      <c r="D77" s="17">
        <v>20</v>
      </c>
      <c r="E77" s="17">
        <v>20</v>
      </c>
      <c r="F77" s="17"/>
      <c r="G77" s="17">
        <v>0</v>
      </c>
      <c r="H77" s="17">
        <v>0</v>
      </c>
      <c r="I77" s="17"/>
      <c r="J77" s="21">
        <f t="shared" si="1"/>
        <v>0</v>
      </c>
      <c r="K77" s="17">
        <v>0</v>
      </c>
      <c r="L77" s="17"/>
      <c r="M77" s="17">
        <v>0</v>
      </c>
      <c r="N77" s="17"/>
      <c r="O77" s="17">
        <v>0</v>
      </c>
      <c r="P77" s="17"/>
    </row>
    <row r="78" spans="1:16" x14ac:dyDescent="0.25">
      <c r="A78" s="5" t="s">
        <v>57</v>
      </c>
      <c r="B78" s="6" t="s">
        <v>72</v>
      </c>
      <c r="C78" s="7" t="s">
        <v>96</v>
      </c>
      <c r="D78" s="17">
        <v>100</v>
      </c>
      <c r="E78" s="17">
        <v>100</v>
      </c>
      <c r="F78" s="17"/>
      <c r="G78" s="17">
        <v>2</v>
      </c>
      <c r="H78" s="17">
        <v>2</v>
      </c>
      <c r="I78" s="17"/>
      <c r="J78" s="21">
        <f t="shared" si="1"/>
        <v>2</v>
      </c>
      <c r="K78" s="17">
        <v>2</v>
      </c>
      <c r="L78" s="17"/>
      <c r="M78" s="17">
        <v>0</v>
      </c>
      <c r="N78" s="17"/>
      <c r="O78" s="17">
        <v>0</v>
      </c>
      <c r="P78" s="17"/>
    </row>
    <row r="79" spans="1:16" x14ac:dyDescent="0.25">
      <c r="A79" s="5" t="s">
        <v>57</v>
      </c>
      <c r="B79" s="6" t="s">
        <v>72</v>
      </c>
      <c r="C79" s="7" t="s">
        <v>97</v>
      </c>
      <c r="D79" s="17"/>
      <c r="E79" s="17"/>
      <c r="F79" s="17"/>
      <c r="G79" s="17"/>
      <c r="H79" s="17"/>
      <c r="I79" s="17"/>
      <c r="J79" s="21"/>
      <c r="K79" s="17"/>
      <c r="L79" s="17"/>
      <c r="M79" s="17"/>
      <c r="N79" s="17"/>
      <c r="O79" s="17"/>
      <c r="P79" s="17"/>
    </row>
    <row r="80" spans="1:16" x14ac:dyDescent="0.25">
      <c r="A80" s="5" t="s">
        <v>57</v>
      </c>
      <c r="B80" s="28" t="s">
        <v>98</v>
      </c>
      <c r="C80" s="28"/>
      <c r="D80" s="18">
        <v>1351</v>
      </c>
      <c r="E80" s="20">
        <v>1309</v>
      </c>
      <c r="F80" s="18">
        <v>42</v>
      </c>
      <c r="G80" s="18">
        <v>24</v>
      </c>
      <c r="H80" s="20">
        <v>24</v>
      </c>
      <c r="I80" s="18">
        <v>0</v>
      </c>
      <c r="J80" s="22">
        <f t="shared" si="1"/>
        <v>1.776461880088823</v>
      </c>
      <c r="K80" s="18">
        <v>24</v>
      </c>
      <c r="L80" s="18"/>
      <c r="M80" s="18">
        <v>0</v>
      </c>
      <c r="N80" s="18"/>
      <c r="O80" s="18">
        <v>0</v>
      </c>
      <c r="P80" s="18"/>
    </row>
    <row r="81" spans="1:16" x14ac:dyDescent="0.25">
      <c r="A81" s="5" t="s">
        <v>57</v>
      </c>
      <c r="B81" s="6" t="s">
        <v>99</v>
      </c>
      <c r="C81" s="7" t="s">
        <v>100</v>
      </c>
      <c r="D81" s="17">
        <v>257</v>
      </c>
      <c r="E81" s="17">
        <v>257</v>
      </c>
      <c r="F81" s="17"/>
      <c r="G81" s="17">
        <v>6</v>
      </c>
      <c r="H81" s="17">
        <v>6</v>
      </c>
      <c r="I81" s="17"/>
      <c r="J81" s="21">
        <f t="shared" si="1"/>
        <v>2.3346303501945527</v>
      </c>
      <c r="K81" s="17">
        <v>6</v>
      </c>
      <c r="L81" s="17"/>
      <c r="M81" s="17">
        <v>0</v>
      </c>
      <c r="N81" s="17"/>
      <c r="O81" s="17">
        <v>0</v>
      </c>
      <c r="P81" s="17"/>
    </row>
    <row r="82" spans="1:16" x14ac:dyDescent="0.25">
      <c r="A82" s="5" t="s">
        <v>57</v>
      </c>
      <c r="B82" s="6" t="s">
        <v>99</v>
      </c>
      <c r="C82" s="7" t="s">
        <v>101</v>
      </c>
      <c r="D82" s="17">
        <v>99</v>
      </c>
      <c r="E82" s="17">
        <v>99</v>
      </c>
      <c r="F82" s="17"/>
      <c r="G82" s="17">
        <v>2</v>
      </c>
      <c r="H82" s="17">
        <v>2</v>
      </c>
      <c r="I82" s="17"/>
      <c r="J82" s="21">
        <f t="shared" si="1"/>
        <v>2.0202020202020203</v>
      </c>
      <c r="K82" s="17">
        <v>2</v>
      </c>
      <c r="L82" s="17"/>
      <c r="M82" s="17">
        <v>0</v>
      </c>
      <c r="N82" s="17"/>
      <c r="O82" s="17">
        <v>0</v>
      </c>
      <c r="P82" s="17"/>
    </row>
    <row r="83" spans="1:16" x14ac:dyDescent="0.25">
      <c r="A83" s="5" t="s">
        <v>57</v>
      </c>
      <c r="B83" s="6" t="s">
        <v>99</v>
      </c>
      <c r="C83" s="7" t="s">
        <v>102</v>
      </c>
      <c r="D83" s="17">
        <v>84</v>
      </c>
      <c r="E83" s="17">
        <v>84</v>
      </c>
      <c r="F83" s="17"/>
      <c r="G83" s="17">
        <v>4</v>
      </c>
      <c r="H83" s="17">
        <v>4</v>
      </c>
      <c r="I83" s="17"/>
      <c r="J83" s="21">
        <f t="shared" si="1"/>
        <v>4.7619047619047619</v>
      </c>
      <c r="K83" s="17">
        <v>4</v>
      </c>
      <c r="L83" s="17"/>
      <c r="M83" s="17">
        <v>0</v>
      </c>
      <c r="N83" s="17"/>
      <c r="O83" s="17">
        <v>0</v>
      </c>
      <c r="P83" s="17"/>
    </row>
    <row r="84" spans="1:16" x14ac:dyDescent="0.25">
      <c r="A84" s="5" t="s">
        <v>57</v>
      </c>
      <c r="B84" s="6" t="s">
        <v>99</v>
      </c>
      <c r="C84" s="7" t="s">
        <v>103</v>
      </c>
      <c r="D84" s="17">
        <v>90</v>
      </c>
      <c r="E84" s="17">
        <v>90</v>
      </c>
      <c r="F84" s="17"/>
      <c r="G84" s="17">
        <v>1</v>
      </c>
      <c r="H84" s="17">
        <v>1</v>
      </c>
      <c r="I84" s="17"/>
      <c r="J84" s="21">
        <f t="shared" si="1"/>
        <v>1.1111111111111112</v>
      </c>
      <c r="K84" s="17">
        <v>1</v>
      </c>
      <c r="L84" s="17"/>
      <c r="M84" s="17">
        <v>0</v>
      </c>
      <c r="N84" s="17"/>
      <c r="O84" s="17">
        <v>0</v>
      </c>
      <c r="P84" s="17"/>
    </row>
    <row r="85" spans="1:16" x14ac:dyDescent="0.25">
      <c r="A85" s="5" t="s">
        <v>57</v>
      </c>
      <c r="B85" s="6" t="s">
        <v>99</v>
      </c>
      <c r="C85" s="7" t="s">
        <v>104</v>
      </c>
      <c r="D85" s="17">
        <v>296</v>
      </c>
      <c r="E85" s="17">
        <v>239</v>
      </c>
      <c r="F85" s="17">
        <v>57</v>
      </c>
      <c r="G85" s="17">
        <v>12</v>
      </c>
      <c r="H85" s="17">
        <v>10</v>
      </c>
      <c r="I85" s="17">
        <v>2</v>
      </c>
      <c r="J85" s="21">
        <f t="shared" si="1"/>
        <v>4.0540540540540544</v>
      </c>
      <c r="K85" s="17">
        <v>10</v>
      </c>
      <c r="L85" s="17"/>
      <c r="M85" s="17">
        <v>0</v>
      </c>
      <c r="N85" s="17"/>
      <c r="O85" s="17">
        <v>0</v>
      </c>
      <c r="P85" s="17"/>
    </row>
    <row r="86" spans="1:16" x14ac:dyDescent="0.25">
      <c r="A86" s="5" t="s">
        <v>57</v>
      </c>
      <c r="B86" s="6" t="s">
        <v>99</v>
      </c>
      <c r="C86" s="7" t="s">
        <v>105</v>
      </c>
      <c r="D86" s="17">
        <v>92</v>
      </c>
      <c r="E86" s="17">
        <v>92</v>
      </c>
      <c r="F86" s="17"/>
      <c r="G86" s="17">
        <v>3</v>
      </c>
      <c r="H86" s="17">
        <v>3</v>
      </c>
      <c r="I86" s="17"/>
      <c r="J86" s="21">
        <f t="shared" si="1"/>
        <v>3.2608695652173911</v>
      </c>
      <c r="K86" s="17">
        <v>3</v>
      </c>
      <c r="L86" s="17"/>
      <c r="M86" s="17">
        <v>0</v>
      </c>
      <c r="N86" s="17"/>
      <c r="O86" s="17">
        <v>0</v>
      </c>
      <c r="P86" s="17"/>
    </row>
    <row r="87" spans="1:16" x14ac:dyDescent="0.25">
      <c r="A87" s="5" t="s">
        <v>57</v>
      </c>
      <c r="B87" s="6" t="s">
        <v>99</v>
      </c>
      <c r="C87" s="7" t="s">
        <v>106</v>
      </c>
      <c r="D87" s="17">
        <v>55</v>
      </c>
      <c r="E87" s="17">
        <v>55</v>
      </c>
      <c r="F87" s="17"/>
      <c r="G87" s="17">
        <v>0</v>
      </c>
      <c r="H87" s="17">
        <v>0</v>
      </c>
      <c r="I87" s="17"/>
      <c r="J87" s="21">
        <f t="shared" si="1"/>
        <v>0</v>
      </c>
      <c r="K87" s="17">
        <v>0</v>
      </c>
      <c r="L87" s="17"/>
      <c r="M87" s="17">
        <v>0</v>
      </c>
      <c r="N87" s="17"/>
      <c r="O87" s="17">
        <v>0</v>
      </c>
      <c r="P87" s="17"/>
    </row>
    <row r="88" spans="1:16" x14ac:dyDescent="0.25">
      <c r="A88" s="5" t="s">
        <v>57</v>
      </c>
      <c r="B88" s="6" t="s">
        <v>99</v>
      </c>
      <c r="C88" s="7" t="s">
        <v>107</v>
      </c>
      <c r="D88" s="17">
        <v>242</v>
      </c>
      <c r="E88" s="17">
        <v>242</v>
      </c>
      <c r="F88" s="17"/>
      <c r="G88" s="17">
        <v>8</v>
      </c>
      <c r="H88" s="17">
        <v>8</v>
      </c>
      <c r="I88" s="17"/>
      <c r="J88" s="21">
        <f t="shared" si="1"/>
        <v>3.3057851239669422</v>
      </c>
      <c r="K88" s="17">
        <v>7</v>
      </c>
      <c r="L88" s="17"/>
      <c r="M88" s="17">
        <v>1</v>
      </c>
      <c r="N88" s="17"/>
      <c r="O88" s="17">
        <v>0</v>
      </c>
      <c r="P88" s="17"/>
    </row>
    <row r="89" spans="1:16" x14ac:dyDescent="0.25">
      <c r="A89" s="5" t="s">
        <v>57</v>
      </c>
      <c r="B89" s="6" t="s">
        <v>99</v>
      </c>
      <c r="C89" s="7" t="s">
        <v>108</v>
      </c>
      <c r="D89" s="17">
        <v>148</v>
      </c>
      <c r="E89" s="17">
        <v>148</v>
      </c>
      <c r="F89" s="17"/>
      <c r="G89" s="17">
        <v>3</v>
      </c>
      <c r="H89" s="17">
        <v>3</v>
      </c>
      <c r="I89" s="17"/>
      <c r="J89" s="21">
        <f t="shared" si="1"/>
        <v>2.0270270270270272</v>
      </c>
      <c r="K89" s="17">
        <v>3</v>
      </c>
      <c r="L89" s="17"/>
      <c r="M89" s="17">
        <v>0</v>
      </c>
      <c r="N89" s="17"/>
      <c r="O89" s="17">
        <v>0</v>
      </c>
      <c r="P89" s="17"/>
    </row>
    <row r="90" spans="1:16" x14ac:dyDescent="0.25">
      <c r="A90" s="5" t="s">
        <v>57</v>
      </c>
      <c r="B90" s="6" t="s">
        <v>99</v>
      </c>
      <c r="C90" s="7" t="s">
        <v>109</v>
      </c>
      <c r="D90" s="17">
        <v>81</v>
      </c>
      <c r="E90" s="17">
        <v>81</v>
      </c>
      <c r="F90" s="17"/>
      <c r="G90" s="17">
        <v>1</v>
      </c>
      <c r="H90" s="17">
        <v>1</v>
      </c>
      <c r="I90" s="17"/>
      <c r="J90" s="21">
        <f t="shared" si="1"/>
        <v>1.2345679012345678</v>
      </c>
      <c r="K90" s="17">
        <v>1</v>
      </c>
      <c r="L90" s="17"/>
      <c r="M90" s="17">
        <v>0</v>
      </c>
      <c r="N90" s="17"/>
      <c r="O90" s="17">
        <v>0</v>
      </c>
      <c r="P90" s="17"/>
    </row>
    <row r="91" spans="1:16" x14ac:dyDescent="0.25">
      <c r="A91" s="5" t="s">
        <v>57</v>
      </c>
      <c r="B91" s="6" t="s">
        <v>99</v>
      </c>
      <c r="C91" s="7" t="s">
        <v>110</v>
      </c>
      <c r="D91" s="17">
        <v>106</v>
      </c>
      <c r="E91" s="17">
        <v>106</v>
      </c>
      <c r="F91" s="17"/>
      <c r="G91" s="17">
        <v>3</v>
      </c>
      <c r="H91" s="17">
        <v>3</v>
      </c>
      <c r="I91" s="17"/>
      <c r="J91" s="21">
        <f t="shared" si="1"/>
        <v>2.8301886792452833</v>
      </c>
      <c r="K91" s="17">
        <v>3</v>
      </c>
      <c r="L91" s="17"/>
      <c r="M91" s="17">
        <v>0</v>
      </c>
      <c r="N91" s="17"/>
      <c r="O91" s="17">
        <v>0</v>
      </c>
      <c r="P91" s="17"/>
    </row>
    <row r="92" spans="1:16" x14ac:dyDescent="0.25">
      <c r="A92" s="5" t="s">
        <v>57</v>
      </c>
      <c r="B92" s="6" t="s">
        <v>99</v>
      </c>
      <c r="C92" s="7" t="s">
        <v>111</v>
      </c>
      <c r="D92" s="17">
        <v>86</v>
      </c>
      <c r="E92" s="17">
        <v>86</v>
      </c>
      <c r="F92" s="17"/>
      <c r="G92" s="17">
        <v>3</v>
      </c>
      <c r="H92" s="17">
        <v>3</v>
      </c>
      <c r="I92" s="17"/>
      <c r="J92" s="21">
        <f t="shared" si="1"/>
        <v>3.4883720930232558</v>
      </c>
      <c r="K92" s="17">
        <v>3</v>
      </c>
      <c r="L92" s="17"/>
      <c r="M92" s="17">
        <v>0</v>
      </c>
      <c r="N92" s="17"/>
      <c r="O92" s="17">
        <v>0</v>
      </c>
      <c r="P92" s="17"/>
    </row>
    <row r="93" spans="1:16" x14ac:dyDescent="0.25">
      <c r="A93" s="5" t="s">
        <v>57</v>
      </c>
      <c r="B93" s="6" t="s">
        <v>99</v>
      </c>
      <c r="C93" s="7" t="s">
        <v>112</v>
      </c>
      <c r="D93" s="17">
        <v>292</v>
      </c>
      <c r="E93" s="17">
        <v>292</v>
      </c>
      <c r="F93" s="17"/>
      <c r="G93" s="17">
        <v>7</v>
      </c>
      <c r="H93" s="17">
        <v>7</v>
      </c>
      <c r="I93" s="17"/>
      <c r="J93" s="21">
        <f t="shared" si="1"/>
        <v>2.3972602739726026</v>
      </c>
      <c r="K93" s="17">
        <v>7</v>
      </c>
      <c r="L93" s="17"/>
      <c r="M93" s="17">
        <v>0</v>
      </c>
      <c r="N93" s="17"/>
      <c r="O93" s="17">
        <v>0</v>
      </c>
      <c r="P93" s="17"/>
    </row>
    <row r="94" spans="1:16" x14ac:dyDescent="0.25">
      <c r="A94" s="5" t="s">
        <v>57</v>
      </c>
      <c r="B94" s="6" t="s">
        <v>99</v>
      </c>
      <c r="C94" s="7" t="s">
        <v>113</v>
      </c>
      <c r="D94" s="17">
        <v>70</v>
      </c>
      <c r="E94" s="17">
        <v>70</v>
      </c>
      <c r="F94" s="17"/>
      <c r="G94" s="17">
        <v>4</v>
      </c>
      <c r="H94" s="17">
        <v>4</v>
      </c>
      <c r="I94" s="17"/>
      <c r="J94" s="21">
        <f t="shared" si="1"/>
        <v>5.7142857142857144</v>
      </c>
      <c r="K94" s="17">
        <v>4</v>
      </c>
      <c r="L94" s="17"/>
      <c r="M94" s="17">
        <v>0</v>
      </c>
      <c r="N94" s="17"/>
      <c r="O94" s="17">
        <v>0</v>
      </c>
      <c r="P94" s="17"/>
    </row>
    <row r="95" spans="1:16" x14ac:dyDescent="0.25">
      <c r="A95" s="5" t="s">
        <v>57</v>
      </c>
      <c r="B95" s="6" t="s">
        <v>99</v>
      </c>
      <c r="C95" s="7" t="s">
        <v>114</v>
      </c>
      <c r="D95" s="17">
        <v>55</v>
      </c>
      <c r="E95" s="17">
        <v>55</v>
      </c>
      <c r="F95" s="17"/>
      <c r="G95" s="17">
        <v>9</v>
      </c>
      <c r="H95" s="17">
        <v>9</v>
      </c>
      <c r="I95" s="17"/>
      <c r="J95" s="21">
        <f t="shared" si="1"/>
        <v>16.363636363636363</v>
      </c>
      <c r="K95" s="17">
        <v>9</v>
      </c>
      <c r="L95" s="17"/>
      <c r="M95" s="17">
        <v>0</v>
      </c>
      <c r="N95" s="17"/>
      <c r="O95" s="17">
        <v>0</v>
      </c>
      <c r="P95" s="17"/>
    </row>
    <row r="96" spans="1:16" x14ac:dyDescent="0.25">
      <c r="A96" s="5" t="s">
        <v>57</v>
      </c>
      <c r="B96" s="28" t="s">
        <v>115</v>
      </c>
      <c r="C96" s="28"/>
      <c r="D96" s="18">
        <v>2053</v>
      </c>
      <c r="E96" s="20">
        <v>1996</v>
      </c>
      <c r="F96" s="18">
        <v>57</v>
      </c>
      <c r="G96" s="18">
        <v>66</v>
      </c>
      <c r="H96" s="20">
        <v>64</v>
      </c>
      <c r="I96" s="18">
        <v>2</v>
      </c>
      <c r="J96" s="22">
        <f t="shared" si="1"/>
        <v>3.214807598636142</v>
      </c>
      <c r="K96" s="18">
        <v>63</v>
      </c>
      <c r="L96" s="18"/>
      <c r="M96" s="18">
        <v>1</v>
      </c>
      <c r="N96" s="18"/>
      <c r="O96" s="18">
        <v>0</v>
      </c>
      <c r="P96" s="18"/>
    </row>
    <row r="97" spans="1:16" x14ac:dyDescent="0.25">
      <c r="A97" s="5" t="s">
        <v>57</v>
      </c>
      <c r="B97" s="6" t="s">
        <v>116</v>
      </c>
      <c r="C97" s="7" t="s">
        <v>117</v>
      </c>
      <c r="D97" s="17">
        <v>88</v>
      </c>
      <c r="E97" s="17">
        <v>88</v>
      </c>
      <c r="F97" s="17"/>
      <c r="G97" s="17">
        <v>9</v>
      </c>
      <c r="H97" s="17">
        <v>9</v>
      </c>
      <c r="I97" s="17"/>
      <c r="J97" s="21">
        <f t="shared" si="1"/>
        <v>10.227272727272728</v>
      </c>
      <c r="K97" s="17">
        <v>9</v>
      </c>
      <c r="L97" s="17"/>
      <c r="M97" s="17">
        <v>0</v>
      </c>
      <c r="N97" s="17"/>
      <c r="O97" s="17">
        <v>0</v>
      </c>
      <c r="P97" s="17"/>
    </row>
    <row r="98" spans="1:16" x14ac:dyDescent="0.25">
      <c r="A98" s="5" t="s">
        <v>57</v>
      </c>
      <c r="B98" s="6" t="s">
        <v>116</v>
      </c>
      <c r="C98" s="7" t="s">
        <v>118</v>
      </c>
      <c r="D98" s="17">
        <v>180</v>
      </c>
      <c r="E98" s="17">
        <v>180</v>
      </c>
      <c r="F98" s="17"/>
      <c r="G98" s="17">
        <v>5</v>
      </c>
      <c r="H98" s="17">
        <v>5</v>
      </c>
      <c r="I98" s="17"/>
      <c r="J98" s="21">
        <f t="shared" si="1"/>
        <v>2.7777777777777777</v>
      </c>
      <c r="K98" s="17">
        <v>5</v>
      </c>
      <c r="L98" s="17"/>
      <c r="M98" s="17">
        <v>0</v>
      </c>
      <c r="N98" s="17"/>
      <c r="O98" s="17">
        <v>0</v>
      </c>
      <c r="P98" s="17"/>
    </row>
    <row r="99" spans="1:16" x14ac:dyDescent="0.25">
      <c r="A99" s="5" t="s">
        <v>57</v>
      </c>
      <c r="B99" s="6" t="s">
        <v>116</v>
      </c>
      <c r="C99" s="7" t="s">
        <v>119</v>
      </c>
      <c r="D99" s="17">
        <v>106</v>
      </c>
      <c r="E99" s="17">
        <v>106</v>
      </c>
      <c r="F99" s="17"/>
      <c r="G99" s="17">
        <v>3</v>
      </c>
      <c r="H99" s="17">
        <v>3</v>
      </c>
      <c r="I99" s="17"/>
      <c r="J99" s="21">
        <f t="shared" si="1"/>
        <v>2.8301886792452833</v>
      </c>
      <c r="K99" s="17">
        <v>3</v>
      </c>
      <c r="L99" s="17"/>
      <c r="M99" s="17">
        <v>0</v>
      </c>
      <c r="N99" s="17"/>
      <c r="O99" s="17">
        <v>0</v>
      </c>
      <c r="P99" s="17"/>
    </row>
    <row r="100" spans="1:16" x14ac:dyDescent="0.25">
      <c r="A100" s="5" t="s">
        <v>57</v>
      </c>
      <c r="B100" s="6" t="s">
        <v>116</v>
      </c>
      <c r="C100" s="7" t="s">
        <v>120</v>
      </c>
      <c r="D100" s="17">
        <v>26</v>
      </c>
      <c r="E100" s="17">
        <v>26</v>
      </c>
      <c r="F100" s="17"/>
      <c r="G100" s="17">
        <v>0</v>
      </c>
      <c r="H100" s="17">
        <v>0</v>
      </c>
      <c r="I100" s="17"/>
      <c r="J100" s="21">
        <f t="shared" si="1"/>
        <v>0</v>
      </c>
      <c r="K100" s="17">
        <v>0</v>
      </c>
      <c r="L100" s="17"/>
      <c r="M100" s="17">
        <v>0</v>
      </c>
      <c r="N100" s="17"/>
      <c r="O100" s="17">
        <v>0</v>
      </c>
      <c r="P100" s="17"/>
    </row>
    <row r="101" spans="1:16" x14ac:dyDescent="0.25">
      <c r="A101" s="5" t="s">
        <v>57</v>
      </c>
      <c r="B101" s="6" t="s">
        <v>116</v>
      </c>
      <c r="C101" s="7" t="s">
        <v>121</v>
      </c>
      <c r="D101" s="17">
        <v>103</v>
      </c>
      <c r="E101" s="17">
        <v>103</v>
      </c>
      <c r="F101" s="17"/>
      <c r="G101" s="17">
        <v>3</v>
      </c>
      <c r="H101" s="17">
        <v>3</v>
      </c>
      <c r="I101" s="17"/>
      <c r="J101" s="21">
        <f t="shared" si="1"/>
        <v>2.912621359223301</v>
      </c>
      <c r="K101" s="17">
        <v>3</v>
      </c>
      <c r="L101" s="17"/>
      <c r="M101" s="17">
        <v>0</v>
      </c>
      <c r="N101" s="17"/>
      <c r="O101" s="17">
        <v>0</v>
      </c>
      <c r="P101" s="17"/>
    </row>
    <row r="102" spans="1:16" x14ac:dyDescent="0.25">
      <c r="A102" s="5" t="s">
        <v>57</v>
      </c>
      <c r="B102" s="6" t="s">
        <v>116</v>
      </c>
      <c r="C102" s="7" t="s">
        <v>122</v>
      </c>
      <c r="D102" s="17">
        <v>81</v>
      </c>
      <c r="E102" s="17">
        <v>81</v>
      </c>
      <c r="F102" s="17"/>
      <c r="G102" s="17">
        <v>4</v>
      </c>
      <c r="H102" s="17">
        <v>4</v>
      </c>
      <c r="I102" s="17"/>
      <c r="J102" s="21">
        <f t="shared" si="1"/>
        <v>4.9382716049382713</v>
      </c>
      <c r="K102" s="17">
        <v>4</v>
      </c>
      <c r="L102" s="17"/>
      <c r="M102" s="17">
        <v>0</v>
      </c>
      <c r="N102" s="17"/>
      <c r="O102" s="17">
        <v>0</v>
      </c>
      <c r="P102" s="17"/>
    </row>
    <row r="103" spans="1:16" x14ac:dyDescent="0.25">
      <c r="A103" s="5" t="s">
        <v>57</v>
      </c>
      <c r="B103" s="6" t="s">
        <v>116</v>
      </c>
      <c r="C103" s="7" t="s">
        <v>123</v>
      </c>
      <c r="D103" s="17">
        <v>156</v>
      </c>
      <c r="E103" s="17">
        <v>156</v>
      </c>
      <c r="F103" s="17"/>
      <c r="G103" s="17">
        <v>8</v>
      </c>
      <c r="H103" s="17">
        <v>8</v>
      </c>
      <c r="I103" s="17"/>
      <c r="J103" s="21">
        <f t="shared" si="1"/>
        <v>5.1282051282051277</v>
      </c>
      <c r="K103" s="17">
        <v>8</v>
      </c>
      <c r="L103" s="17"/>
      <c r="M103" s="17">
        <v>0</v>
      </c>
      <c r="N103" s="17"/>
      <c r="O103" s="17">
        <v>0</v>
      </c>
      <c r="P103" s="17"/>
    </row>
    <row r="104" spans="1:16" x14ac:dyDescent="0.25">
      <c r="A104" s="5" t="s">
        <v>57</v>
      </c>
      <c r="B104" s="6" t="s">
        <v>116</v>
      </c>
      <c r="C104" s="7" t="s">
        <v>124</v>
      </c>
      <c r="D104" s="17">
        <v>206</v>
      </c>
      <c r="E104" s="17">
        <v>206</v>
      </c>
      <c r="F104" s="17"/>
      <c r="G104" s="17">
        <v>7</v>
      </c>
      <c r="H104" s="17">
        <v>7</v>
      </c>
      <c r="I104" s="17"/>
      <c r="J104" s="21">
        <f t="shared" si="1"/>
        <v>3.3980582524271843</v>
      </c>
      <c r="K104" s="17">
        <v>7</v>
      </c>
      <c r="L104" s="17"/>
      <c r="M104" s="17">
        <v>0</v>
      </c>
      <c r="N104" s="17"/>
      <c r="O104" s="17">
        <v>0</v>
      </c>
      <c r="P104" s="17"/>
    </row>
    <row r="105" spans="1:16" x14ac:dyDescent="0.25">
      <c r="A105" s="5" t="s">
        <v>57</v>
      </c>
      <c r="B105" s="6" t="s">
        <v>116</v>
      </c>
      <c r="C105" s="7" t="s">
        <v>125</v>
      </c>
      <c r="D105" s="17">
        <v>9</v>
      </c>
      <c r="E105" s="17">
        <v>9</v>
      </c>
      <c r="F105" s="17"/>
      <c r="G105" s="17">
        <v>2</v>
      </c>
      <c r="H105" s="17">
        <v>2</v>
      </c>
      <c r="I105" s="17"/>
      <c r="J105" s="21">
        <f t="shared" si="1"/>
        <v>22.222222222222221</v>
      </c>
      <c r="K105" s="17">
        <v>2</v>
      </c>
      <c r="L105" s="17"/>
      <c r="M105" s="17">
        <v>0</v>
      </c>
      <c r="N105" s="17"/>
      <c r="O105" s="17">
        <v>0</v>
      </c>
      <c r="P105" s="17"/>
    </row>
    <row r="106" spans="1:16" x14ac:dyDescent="0.25">
      <c r="A106" s="5" t="s">
        <v>57</v>
      </c>
      <c r="B106" s="6" t="s">
        <v>116</v>
      </c>
      <c r="C106" s="7" t="s">
        <v>126</v>
      </c>
      <c r="D106" s="17">
        <v>296</v>
      </c>
      <c r="E106" s="17">
        <v>296</v>
      </c>
      <c r="F106" s="17"/>
      <c r="G106" s="17">
        <v>7</v>
      </c>
      <c r="H106" s="17">
        <v>7</v>
      </c>
      <c r="I106" s="17"/>
      <c r="J106" s="21">
        <f t="shared" si="1"/>
        <v>2.3648648648648649</v>
      </c>
      <c r="K106" s="17">
        <v>7</v>
      </c>
      <c r="L106" s="17"/>
      <c r="M106" s="17">
        <v>0</v>
      </c>
      <c r="N106" s="17"/>
      <c r="O106" s="17">
        <v>0</v>
      </c>
      <c r="P106" s="17"/>
    </row>
    <row r="107" spans="1:16" x14ac:dyDescent="0.25">
      <c r="A107" s="5" t="s">
        <v>57</v>
      </c>
      <c r="B107" s="6" t="s">
        <v>116</v>
      </c>
      <c r="C107" s="7" t="s">
        <v>127</v>
      </c>
      <c r="D107" s="17">
        <v>229</v>
      </c>
      <c r="E107" s="17">
        <v>229</v>
      </c>
      <c r="F107" s="17"/>
      <c r="G107" s="17">
        <v>6</v>
      </c>
      <c r="H107" s="17">
        <v>6</v>
      </c>
      <c r="I107" s="17"/>
      <c r="J107" s="21">
        <f t="shared" si="1"/>
        <v>2.6200873362445414</v>
      </c>
      <c r="K107" s="17">
        <v>6</v>
      </c>
      <c r="L107" s="17"/>
      <c r="M107" s="17">
        <v>0</v>
      </c>
      <c r="N107" s="17"/>
      <c r="O107" s="17">
        <v>0</v>
      </c>
      <c r="P107" s="17"/>
    </row>
    <row r="108" spans="1:16" x14ac:dyDescent="0.25">
      <c r="A108" s="5" t="s">
        <v>57</v>
      </c>
      <c r="B108" s="28" t="s">
        <v>128</v>
      </c>
      <c r="C108" s="28"/>
      <c r="D108" s="18">
        <v>1480</v>
      </c>
      <c r="E108" s="20">
        <v>1480</v>
      </c>
      <c r="F108" s="18"/>
      <c r="G108" s="18">
        <v>54</v>
      </c>
      <c r="H108" s="20">
        <v>54</v>
      </c>
      <c r="I108" s="18"/>
      <c r="J108" s="22">
        <f t="shared" si="1"/>
        <v>3.6486486486486487</v>
      </c>
      <c r="K108" s="18">
        <v>54</v>
      </c>
      <c r="L108" s="18"/>
      <c r="M108" s="18">
        <v>0</v>
      </c>
      <c r="N108" s="18"/>
      <c r="O108" s="18">
        <v>0</v>
      </c>
      <c r="P108" s="18"/>
    </row>
    <row r="109" spans="1:16" x14ac:dyDescent="0.25">
      <c r="A109" s="5" t="s">
        <v>57</v>
      </c>
      <c r="B109" s="6" t="s">
        <v>129</v>
      </c>
      <c r="C109" s="7" t="s">
        <v>130</v>
      </c>
      <c r="D109" s="17">
        <v>165</v>
      </c>
      <c r="E109" s="17">
        <v>165</v>
      </c>
      <c r="F109" s="17"/>
      <c r="G109" s="17">
        <v>6</v>
      </c>
      <c r="H109" s="17">
        <v>6</v>
      </c>
      <c r="I109" s="17"/>
      <c r="J109" s="21">
        <f t="shared" si="1"/>
        <v>3.6363636363636362</v>
      </c>
      <c r="K109" s="17">
        <v>6</v>
      </c>
      <c r="L109" s="17"/>
      <c r="M109" s="17">
        <v>0</v>
      </c>
      <c r="N109" s="17"/>
      <c r="O109" s="17">
        <v>0</v>
      </c>
      <c r="P109" s="17"/>
    </row>
    <row r="110" spans="1:16" x14ac:dyDescent="0.25">
      <c r="A110" s="5" t="s">
        <v>57</v>
      </c>
      <c r="B110" s="6" t="s">
        <v>129</v>
      </c>
      <c r="C110" s="7" t="s">
        <v>131</v>
      </c>
      <c r="D110" s="17">
        <v>426</v>
      </c>
      <c r="E110" s="17">
        <v>426</v>
      </c>
      <c r="F110" s="17"/>
      <c r="G110" s="17">
        <v>7</v>
      </c>
      <c r="H110" s="17">
        <v>7</v>
      </c>
      <c r="I110" s="17"/>
      <c r="J110" s="21">
        <f t="shared" si="1"/>
        <v>1.643192488262911</v>
      </c>
      <c r="K110" s="17">
        <v>7</v>
      </c>
      <c r="L110" s="17"/>
      <c r="M110" s="17">
        <v>0</v>
      </c>
      <c r="N110" s="17"/>
      <c r="O110" s="17">
        <v>0</v>
      </c>
      <c r="P110" s="17"/>
    </row>
    <row r="111" spans="1:16" x14ac:dyDescent="0.25">
      <c r="A111" s="5" t="s">
        <v>57</v>
      </c>
      <c r="B111" s="6" t="s">
        <v>129</v>
      </c>
      <c r="C111" s="7" t="s">
        <v>132</v>
      </c>
      <c r="D111" s="17">
        <v>100</v>
      </c>
      <c r="E111" s="17">
        <v>100</v>
      </c>
      <c r="F111" s="17"/>
      <c r="G111" s="17">
        <v>1</v>
      </c>
      <c r="H111" s="17">
        <v>1</v>
      </c>
      <c r="I111" s="17"/>
      <c r="J111" s="21">
        <f t="shared" si="1"/>
        <v>1</v>
      </c>
      <c r="K111" s="17">
        <v>1</v>
      </c>
      <c r="L111" s="17"/>
      <c r="M111" s="17">
        <v>0</v>
      </c>
      <c r="N111" s="17"/>
      <c r="O111" s="17">
        <v>0</v>
      </c>
      <c r="P111" s="17"/>
    </row>
    <row r="112" spans="1:16" x14ac:dyDescent="0.25">
      <c r="A112" s="5" t="s">
        <v>57</v>
      </c>
      <c r="B112" s="6" t="s">
        <v>129</v>
      </c>
      <c r="C112" s="7" t="s">
        <v>133</v>
      </c>
      <c r="D112" s="17">
        <v>179</v>
      </c>
      <c r="E112" s="17">
        <v>179</v>
      </c>
      <c r="F112" s="17"/>
      <c r="G112" s="17">
        <v>5</v>
      </c>
      <c r="H112" s="17">
        <v>5</v>
      </c>
      <c r="I112" s="17"/>
      <c r="J112" s="21">
        <f t="shared" si="1"/>
        <v>2.7932960893854748</v>
      </c>
      <c r="K112" s="17">
        <v>5</v>
      </c>
      <c r="L112" s="17"/>
      <c r="M112" s="17">
        <v>0</v>
      </c>
      <c r="N112" s="17"/>
      <c r="O112" s="17">
        <v>0</v>
      </c>
      <c r="P112" s="17"/>
    </row>
    <row r="113" spans="1:16" x14ac:dyDescent="0.25">
      <c r="A113" s="5" t="s">
        <v>57</v>
      </c>
      <c r="B113" s="6" t="s">
        <v>129</v>
      </c>
      <c r="C113" s="7" t="s">
        <v>134</v>
      </c>
      <c r="D113" s="17">
        <v>118</v>
      </c>
      <c r="E113" s="17">
        <v>118</v>
      </c>
      <c r="F113" s="17"/>
      <c r="G113" s="17">
        <v>5</v>
      </c>
      <c r="H113" s="17">
        <v>5</v>
      </c>
      <c r="I113" s="17"/>
      <c r="J113" s="21">
        <f t="shared" si="1"/>
        <v>4.2372881355932197</v>
      </c>
      <c r="K113" s="17">
        <v>5</v>
      </c>
      <c r="L113" s="17"/>
      <c r="M113" s="17">
        <v>0</v>
      </c>
      <c r="N113" s="17"/>
      <c r="O113" s="17">
        <v>0</v>
      </c>
      <c r="P113" s="17"/>
    </row>
    <row r="114" spans="1:16" x14ac:dyDescent="0.25">
      <c r="A114" s="5" t="s">
        <v>57</v>
      </c>
      <c r="B114" s="6" t="s">
        <v>129</v>
      </c>
      <c r="C114" s="7" t="s">
        <v>135</v>
      </c>
      <c r="D114" s="17">
        <v>147</v>
      </c>
      <c r="E114" s="17">
        <v>147</v>
      </c>
      <c r="F114" s="17"/>
      <c r="G114" s="17">
        <v>4</v>
      </c>
      <c r="H114" s="17">
        <v>4</v>
      </c>
      <c r="I114" s="17"/>
      <c r="J114" s="21">
        <f t="shared" si="1"/>
        <v>2.7210884353741496</v>
      </c>
      <c r="K114" s="17">
        <v>4</v>
      </c>
      <c r="L114" s="17"/>
      <c r="M114" s="17">
        <v>0</v>
      </c>
      <c r="N114" s="17"/>
      <c r="O114" s="17">
        <v>0</v>
      </c>
      <c r="P114" s="17"/>
    </row>
    <row r="115" spans="1:16" x14ac:dyDescent="0.25">
      <c r="A115" s="5" t="s">
        <v>57</v>
      </c>
      <c r="B115" s="6" t="s">
        <v>129</v>
      </c>
      <c r="C115" s="7" t="s">
        <v>136</v>
      </c>
      <c r="D115" s="17">
        <v>53</v>
      </c>
      <c r="E115" s="17">
        <v>53</v>
      </c>
      <c r="F115" s="17"/>
      <c r="G115" s="17">
        <v>3</v>
      </c>
      <c r="H115" s="17">
        <v>3</v>
      </c>
      <c r="I115" s="17"/>
      <c r="J115" s="21">
        <f t="shared" si="1"/>
        <v>5.6603773584905666</v>
      </c>
      <c r="K115" s="17">
        <v>3</v>
      </c>
      <c r="L115" s="17"/>
      <c r="M115" s="17">
        <v>0</v>
      </c>
      <c r="N115" s="17"/>
      <c r="O115" s="17">
        <v>0</v>
      </c>
      <c r="P115" s="17"/>
    </row>
    <row r="116" spans="1:16" x14ac:dyDescent="0.25">
      <c r="A116" s="5" t="s">
        <v>57</v>
      </c>
      <c r="B116" s="6" t="s">
        <v>129</v>
      </c>
      <c r="C116" s="7" t="s">
        <v>137</v>
      </c>
      <c r="D116" s="17"/>
      <c r="E116" s="17"/>
      <c r="F116" s="17"/>
      <c r="G116" s="17"/>
      <c r="H116" s="17"/>
      <c r="I116" s="17"/>
      <c r="J116" s="21"/>
      <c r="K116" s="17"/>
      <c r="L116" s="17"/>
      <c r="M116" s="17"/>
      <c r="N116" s="17"/>
      <c r="O116" s="17"/>
      <c r="P116" s="17"/>
    </row>
    <row r="117" spans="1:16" x14ac:dyDescent="0.25">
      <c r="A117" s="5" t="s">
        <v>57</v>
      </c>
      <c r="B117" s="6" t="s">
        <v>129</v>
      </c>
      <c r="C117" s="7" t="s">
        <v>138</v>
      </c>
      <c r="D117" s="17">
        <v>200</v>
      </c>
      <c r="E117" s="17">
        <v>200</v>
      </c>
      <c r="F117" s="17"/>
      <c r="G117" s="17">
        <v>8</v>
      </c>
      <c r="H117" s="17">
        <v>8</v>
      </c>
      <c r="I117" s="17"/>
      <c r="J117" s="21">
        <f t="shared" si="1"/>
        <v>4</v>
      </c>
      <c r="K117" s="17">
        <v>8</v>
      </c>
      <c r="L117" s="17"/>
      <c r="M117" s="17">
        <v>0</v>
      </c>
      <c r="N117" s="17"/>
      <c r="O117" s="17">
        <v>0</v>
      </c>
      <c r="P117" s="17"/>
    </row>
    <row r="118" spans="1:16" x14ac:dyDescent="0.25">
      <c r="A118" s="5" t="s">
        <v>57</v>
      </c>
      <c r="B118" s="6" t="s">
        <v>129</v>
      </c>
      <c r="C118" s="7" t="s">
        <v>139</v>
      </c>
      <c r="D118" s="17">
        <v>226</v>
      </c>
      <c r="E118" s="17">
        <v>226</v>
      </c>
      <c r="F118" s="17"/>
      <c r="G118" s="17">
        <v>7</v>
      </c>
      <c r="H118" s="17">
        <v>7</v>
      </c>
      <c r="I118" s="17"/>
      <c r="J118" s="21">
        <f t="shared" si="1"/>
        <v>3.0973451327433628</v>
      </c>
      <c r="K118" s="17">
        <v>5</v>
      </c>
      <c r="L118" s="17"/>
      <c r="M118" s="17">
        <v>1</v>
      </c>
      <c r="N118" s="17"/>
      <c r="O118" s="17">
        <v>1</v>
      </c>
      <c r="P118" s="17"/>
    </row>
    <row r="119" spans="1:16" x14ac:dyDescent="0.25">
      <c r="A119" s="5" t="s">
        <v>57</v>
      </c>
      <c r="B119" s="6" t="s">
        <v>129</v>
      </c>
      <c r="C119" s="7" t="s">
        <v>140</v>
      </c>
      <c r="D119" s="17">
        <v>50</v>
      </c>
      <c r="E119" s="17">
        <v>50</v>
      </c>
      <c r="F119" s="17"/>
      <c r="G119" s="17">
        <v>2</v>
      </c>
      <c r="H119" s="17">
        <v>2</v>
      </c>
      <c r="I119" s="17"/>
      <c r="J119" s="21">
        <f t="shared" si="1"/>
        <v>4</v>
      </c>
      <c r="K119" s="17">
        <v>2</v>
      </c>
      <c r="L119" s="17"/>
      <c r="M119" s="17">
        <v>0</v>
      </c>
      <c r="N119" s="17"/>
      <c r="O119" s="17">
        <v>0</v>
      </c>
      <c r="P119" s="17"/>
    </row>
    <row r="120" spans="1:16" x14ac:dyDescent="0.25">
      <c r="A120" s="5" t="s">
        <v>57</v>
      </c>
      <c r="B120" s="6" t="s">
        <v>129</v>
      </c>
      <c r="C120" s="7" t="s">
        <v>141</v>
      </c>
      <c r="D120" s="17">
        <v>229</v>
      </c>
      <c r="E120" s="17">
        <v>229</v>
      </c>
      <c r="F120" s="17"/>
      <c r="G120" s="17">
        <v>1</v>
      </c>
      <c r="H120" s="17">
        <v>1</v>
      </c>
      <c r="I120" s="17"/>
      <c r="J120" s="21">
        <f t="shared" si="1"/>
        <v>0.43668122270742354</v>
      </c>
      <c r="K120" s="17">
        <v>1</v>
      </c>
      <c r="L120" s="17"/>
      <c r="M120" s="17">
        <v>0</v>
      </c>
      <c r="N120" s="17"/>
      <c r="O120" s="17">
        <v>0</v>
      </c>
      <c r="P120" s="17"/>
    </row>
    <row r="121" spans="1:16" x14ac:dyDescent="0.25">
      <c r="A121" s="5" t="s">
        <v>57</v>
      </c>
      <c r="B121" s="6" t="s">
        <v>129</v>
      </c>
      <c r="C121" s="7" t="s">
        <v>142</v>
      </c>
      <c r="D121" s="17"/>
      <c r="E121" s="17"/>
      <c r="F121" s="17"/>
      <c r="G121" s="17"/>
      <c r="H121" s="17"/>
      <c r="I121" s="17"/>
      <c r="J121" s="21"/>
      <c r="K121" s="17"/>
      <c r="L121" s="17"/>
      <c r="M121" s="17"/>
      <c r="N121" s="17"/>
      <c r="O121" s="17"/>
      <c r="P121" s="17"/>
    </row>
    <row r="122" spans="1:16" x14ac:dyDescent="0.25">
      <c r="A122" s="5" t="s">
        <v>57</v>
      </c>
      <c r="B122" s="6" t="s">
        <v>129</v>
      </c>
      <c r="C122" s="7" t="s">
        <v>143</v>
      </c>
      <c r="D122" s="17">
        <v>62</v>
      </c>
      <c r="E122" s="17">
        <v>62</v>
      </c>
      <c r="F122" s="17"/>
      <c r="G122" s="17">
        <v>2</v>
      </c>
      <c r="H122" s="17">
        <v>2</v>
      </c>
      <c r="I122" s="17"/>
      <c r="J122" s="21">
        <f t="shared" si="1"/>
        <v>3.225806451612903</v>
      </c>
      <c r="K122" s="17">
        <v>2</v>
      </c>
      <c r="L122" s="17"/>
      <c r="M122" s="17">
        <v>0</v>
      </c>
      <c r="N122" s="17"/>
      <c r="O122" s="17">
        <v>0</v>
      </c>
      <c r="P122" s="17"/>
    </row>
    <row r="123" spans="1:16" x14ac:dyDescent="0.25">
      <c r="A123" s="5" t="s">
        <v>57</v>
      </c>
      <c r="B123" s="28" t="s">
        <v>144</v>
      </c>
      <c r="C123" s="28"/>
      <c r="D123" s="18">
        <v>1955</v>
      </c>
      <c r="E123" s="20">
        <v>1955</v>
      </c>
      <c r="F123" s="18"/>
      <c r="G123" s="18">
        <v>51</v>
      </c>
      <c r="H123" s="20">
        <v>51</v>
      </c>
      <c r="I123" s="18"/>
      <c r="J123" s="22">
        <f t="shared" si="1"/>
        <v>2.6086956521739131</v>
      </c>
      <c r="K123" s="18">
        <v>49</v>
      </c>
      <c r="L123" s="18"/>
      <c r="M123" s="18">
        <v>1</v>
      </c>
      <c r="N123" s="18"/>
      <c r="O123" s="18">
        <v>1</v>
      </c>
      <c r="P123" s="18"/>
    </row>
    <row r="124" spans="1:16" x14ac:dyDescent="0.25">
      <c r="A124" s="5" t="s">
        <v>57</v>
      </c>
      <c r="B124" s="6" t="s">
        <v>145</v>
      </c>
      <c r="C124" s="7" t="s">
        <v>146</v>
      </c>
      <c r="D124" s="17">
        <v>206</v>
      </c>
      <c r="E124" s="17">
        <v>206</v>
      </c>
      <c r="F124" s="17"/>
      <c r="G124" s="17">
        <v>7</v>
      </c>
      <c r="H124" s="17">
        <v>7</v>
      </c>
      <c r="I124" s="17"/>
      <c r="J124" s="21">
        <f t="shared" si="1"/>
        <v>3.3980582524271843</v>
      </c>
      <c r="K124" s="17">
        <v>7</v>
      </c>
      <c r="L124" s="17"/>
      <c r="M124" s="17">
        <v>0</v>
      </c>
      <c r="N124" s="17"/>
      <c r="O124" s="17">
        <v>0</v>
      </c>
      <c r="P124" s="17"/>
    </row>
    <row r="125" spans="1:16" x14ac:dyDescent="0.25">
      <c r="A125" s="5" t="s">
        <v>57</v>
      </c>
      <c r="B125" s="6" t="s">
        <v>145</v>
      </c>
      <c r="C125" s="7" t="s">
        <v>147</v>
      </c>
      <c r="D125" s="17">
        <v>130</v>
      </c>
      <c r="E125" s="17">
        <v>130</v>
      </c>
      <c r="F125" s="17"/>
      <c r="G125" s="17">
        <v>4</v>
      </c>
      <c r="H125" s="17">
        <v>4</v>
      </c>
      <c r="I125" s="17"/>
      <c r="J125" s="21">
        <f t="shared" si="1"/>
        <v>3.0769230769230771</v>
      </c>
      <c r="K125" s="17">
        <v>4</v>
      </c>
      <c r="L125" s="17"/>
      <c r="M125" s="17">
        <v>0</v>
      </c>
      <c r="N125" s="17"/>
      <c r="O125" s="17">
        <v>0</v>
      </c>
      <c r="P125" s="17"/>
    </row>
    <row r="126" spans="1:16" x14ac:dyDescent="0.25">
      <c r="A126" s="5" t="s">
        <v>57</v>
      </c>
      <c r="B126" s="6" t="s">
        <v>145</v>
      </c>
      <c r="C126" s="7" t="s">
        <v>148</v>
      </c>
      <c r="D126" s="17">
        <v>93</v>
      </c>
      <c r="E126" s="17">
        <v>93</v>
      </c>
      <c r="F126" s="17"/>
      <c r="G126" s="17">
        <v>0</v>
      </c>
      <c r="H126" s="17">
        <v>0</v>
      </c>
      <c r="I126" s="17"/>
      <c r="J126" s="21">
        <f t="shared" si="1"/>
        <v>0</v>
      </c>
      <c r="K126" s="17">
        <v>0</v>
      </c>
      <c r="L126" s="17"/>
      <c r="M126" s="17">
        <v>0</v>
      </c>
      <c r="N126" s="17"/>
      <c r="O126" s="17">
        <v>0</v>
      </c>
      <c r="P126" s="17"/>
    </row>
    <row r="127" spans="1:16" x14ac:dyDescent="0.25">
      <c r="A127" s="5" t="s">
        <v>57</v>
      </c>
      <c r="B127" s="6" t="s">
        <v>145</v>
      </c>
      <c r="C127" s="7" t="s">
        <v>149</v>
      </c>
      <c r="D127" s="17">
        <v>149</v>
      </c>
      <c r="E127" s="17">
        <v>149</v>
      </c>
      <c r="F127" s="17"/>
      <c r="G127" s="17">
        <v>3</v>
      </c>
      <c r="H127" s="17">
        <v>3</v>
      </c>
      <c r="I127" s="17"/>
      <c r="J127" s="21">
        <f t="shared" si="1"/>
        <v>2.0134228187919461</v>
      </c>
      <c r="K127" s="17">
        <v>3</v>
      </c>
      <c r="L127" s="17"/>
      <c r="M127" s="17">
        <v>0</v>
      </c>
      <c r="N127" s="17"/>
      <c r="O127" s="17">
        <v>0</v>
      </c>
      <c r="P127" s="17"/>
    </row>
    <row r="128" spans="1:16" x14ac:dyDescent="0.25">
      <c r="A128" s="5" t="s">
        <v>57</v>
      </c>
      <c r="B128" s="6" t="s">
        <v>145</v>
      </c>
      <c r="C128" s="7" t="s">
        <v>150</v>
      </c>
      <c r="D128" s="17">
        <v>679</v>
      </c>
      <c r="E128" s="17">
        <v>679</v>
      </c>
      <c r="F128" s="17"/>
      <c r="G128" s="17">
        <v>7</v>
      </c>
      <c r="H128" s="17">
        <v>7</v>
      </c>
      <c r="I128" s="17"/>
      <c r="J128" s="21">
        <f t="shared" si="1"/>
        <v>1.0309278350515463</v>
      </c>
      <c r="K128" s="17">
        <v>6</v>
      </c>
      <c r="L128" s="17"/>
      <c r="M128" s="17">
        <v>0</v>
      </c>
      <c r="N128" s="17"/>
      <c r="O128" s="17">
        <v>1</v>
      </c>
      <c r="P128" s="17"/>
    </row>
    <row r="129" spans="1:16" x14ac:dyDescent="0.25">
      <c r="A129" s="5" t="s">
        <v>57</v>
      </c>
      <c r="B129" s="6" t="s">
        <v>145</v>
      </c>
      <c r="C129" s="7" t="s">
        <v>151</v>
      </c>
      <c r="D129" s="17">
        <v>162</v>
      </c>
      <c r="E129" s="17">
        <v>162</v>
      </c>
      <c r="F129" s="17"/>
      <c r="G129" s="17">
        <v>2</v>
      </c>
      <c r="H129" s="17">
        <v>2</v>
      </c>
      <c r="I129" s="17"/>
      <c r="J129" s="21">
        <f t="shared" si="1"/>
        <v>1.2345679012345678</v>
      </c>
      <c r="K129" s="17">
        <v>2</v>
      </c>
      <c r="L129" s="17"/>
      <c r="M129" s="17">
        <v>0</v>
      </c>
      <c r="N129" s="17"/>
      <c r="O129" s="17">
        <v>0</v>
      </c>
      <c r="P129" s="17"/>
    </row>
    <row r="130" spans="1:16" x14ac:dyDescent="0.25">
      <c r="A130" s="5" t="s">
        <v>57</v>
      </c>
      <c r="B130" s="6" t="s">
        <v>145</v>
      </c>
      <c r="C130" s="7" t="s">
        <v>152</v>
      </c>
      <c r="D130" s="17">
        <v>160</v>
      </c>
      <c r="E130" s="17">
        <v>160</v>
      </c>
      <c r="F130" s="17"/>
      <c r="G130" s="17">
        <v>5</v>
      </c>
      <c r="H130" s="17">
        <v>5</v>
      </c>
      <c r="I130" s="17"/>
      <c r="J130" s="21">
        <f t="shared" si="1"/>
        <v>3.125</v>
      </c>
      <c r="K130" s="17">
        <v>5</v>
      </c>
      <c r="L130" s="17"/>
      <c r="M130" s="17">
        <v>0</v>
      </c>
      <c r="N130" s="17"/>
      <c r="O130" s="17">
        <v>0</v>
      </c>
      <c r="P130" s="17"/>
    </row>
    <row r="131" spans="1:16" x14ac:dyDescent="0.25">
      <c r="A131" s="5" t="s">
        <v>57</v>
      </c>
      <c r="B131" s="6" t="s">
        <v>145</v>
      </c>
      <c r="C131" s="7" t="s">
        <v>153</v>
      </c>
      <c r="D131" s="17">
        <v>178</v>
      </c>
      <c r="E131" s="17">
        <v>178</v>
      </c>
      <c r="F131" s="17"/>
      <c r="G131" s="17">
        <v>4</v>
      </c>
      <c r="H131" s="17">
        <v>4</v>
      </c>
      <c r="I131" s="17"/>
      <c r="J131" s="21">
        <f t="shared" si="1"/>
        <v>2.2471910112359552</v>
      </c>
      <c r="K131" s="17">
        <v>4</v>
      </c>
      <c r="L131" s="17"/>
      <c r="M131" s="17">
        <v>0</v>
      </c>
      <c r="N131" s="17"/>
      <c r="O131" s="17">
        <v>0</v>
      </c>
      <c r="P131" s="17"/>
    </row>
    <row r="132" spans="1:16" x14ac:dyDescent="0.25">
      <c r="A132" s="5" t="s">
        <v>57</v>
      </c>
      <c r="B132" s="6" t="s">
        <v>145</v>
      </c>
      <c r="C132" s="7" t="s">
        <v>154</v>
      </c>
      <c r="D132" s="17">
        <v>141</v>
      </c>
      <c r="E132" s="17">
        <v>141</v>
      </c>
      <c r="F132" s="17"/>
      <c r="G132" s="17">
        <v>5</v>
      </c>
      <c r="H132" s="17">
        <v>5</v>
      </c>
      <c r="I132" s="17"/>
      <c r="J132" s="21">
        <f t="shared" si="1"/>
        <v>3.5460992907801421</v>
      </c>
      <c r="K132" s="17">
        <v>5</v>
      </c>
      <c r="L132" s="17"/>
      <c r="M132" s="17">
        <v>0</v>
      </c>
      <c r="N132" s="17"/>
      <c r="O132" s="17">
        <v>0</v>
      </c>
      <c r="P132" s="17"/>
    </row>
    <row r="133" spans="1:16" x14ac:dyDescent="0.25">
      <c r="A133" s="5" t="s">
        <v>57</v>
      </c>
      <c r="B133" s="6" t="s">
        <v>145</v>
      </c>
      <c r="C133" s="7" t="s">
        <v>155</v>
      </c>
      <c r="D133" s="17">
        <v>125</v>
      </c>
      <c r="E133" s="17">
        <v>125</v>
      </c>
      <c r="F133" s="17"/>
      <c r="G133" s="17">
        <v>3</v>
      </c>
      <c r="H133" s="17">
        <v>3</v>
      </c>
      <c r="I133" s="17"/>
      <c r="J133" s="21">
        <f t="shared" si="1"/>
        <v>2.4</v>
      </c>
      <c r="K133" s="17">
        <v>3</v>
      </c>
      <c r="L133" s="17"/>
      <c r="M133" s="17">
        <v>0</v>
      </c>
      <c r="N133" s="17"/>
      <c r="O133" s="17">
        <v>0</v>
      </c>
      <c r="P133" s="17"/>
    </row>
    <row r="134" spans="1:16" x14ac:dyDescent="0.25">
      <c r="A134" s="5" t="s">
        <v>57</v>
      </c>
      <c r="B134" s="6" t="s">
        <v>145</v>
      </c>
      <c r="C134" s="7" t="s">
        <v>156</v>
      </c>
      <c r="D134" s="17">
        <v>138</v>
      </c>
      <c r="E134" s="17">
        <v>138</v>
      </c>
      <c r="F134" s="17"/>
      <c r="G134" s="17">
        <v>6</v>
      </c>
      <c r="H134" s="17">
        <v>6</v>
      </c>
      <c r="I134" s="17"/>
      <c r="J134" s="21">
        <f t="shared" si="1"/>
        <v>4.3478260869565215</v>
      </c>
      <c r="K134" s="17">
        <v>5</v>
      </c>
      <c r="L134" s="17"/>
      <c r="M134" s="17">
        <v>0</v>
      </c>
      <c r="N134" s="17"/>
      <c r="O134" s="17">
        <v>1</v>
      </c>
      <c r="P134" s="17"/>
    </row>
    <row r="135" spans="1:16" x14ac:dyDescent="0.25">
      <c r="A135" s="5" t="s">
        <v>57</v>
      </c>
      <c r="B135" s="28" t="s">
        <v>157</v>
      </c>
      <c r="C135" s="28"/>
      <c r="D135" s="18">
        <v>2161</v>
      </c>
      <c r="E135" s="20">
        <v>2161</v>
      </c>
      <c r="F135" s="18"/>
      <c r="G135" s="18">
        <v>46</v>
      </c>
      <c r="H135" s="20">
        <v>46</v>
      </c>
      <c r="I135" s="18"/>
      <c r="J135" s="22">
        <f t="shared" ref="J135:J198" si="2">G135/D135*100</f>
        <v>2.1286441462285981</v>
      </c>
      <c r="K135" s="18">
        <v>44</v>
      </c>
      <c r="L135" s="18"/>
      <c r="M135" s="18">
        <v>0</v>
      </c>
      <c r="N135" s="18"/>
      <c r="O135" s="18">
        <v>2</v>
      </c>
      <c r="P135" s="18"/>
    </row>
    <row r="136" spans="1:16" x14ac:dyDescent="0.25">
      <c r="A136" s="5" t="s">
        <v>57</v>
      </c>
      <c r="B136" s="6" t="s">
        <v>158</v>
      </c>
      <c r="C136" s="7" t="s">
        <v>159</v>
      </c>
      <c r="D136" s="17">
        <v>337</v>
      </c>
      <c r="E136" s="17">
        <v>337</v>
      </c>
      <c r="F136" s="17"/>
      <c r="G136" s="17">
        <v>13</v>
      </c>
      <c r="H136" s="17">
        <v>13</v>
      </c>
      <c r="I136" s="17"/>
      <c r="J136" s="21">
        <f t="shared" si="2"/>
        <v>3.857566765578635</v>
      </c>
      <c r="K136" s="17">
        <v>13</v>
      </c>
      <c r="L136" s="17"/>
      <c r="M136" s="17">
        <v>0</v>
      </c>
      <c r="N136" s="17"/>
      <c r="O136" s="17">
        <v>0</v>
      </c>
      <c r="P136" s="17"/>
    </row>
    <row r="137" spans="1:16" x14ac:dyDescent="0.25">
      <c r="A137" s="5" t="s">
        <v>57</v>
      </c>
      <c r="B137" s="6" t="s">
        <v>158</v>
      </c>
      <c r="C137" s="7" t="s">
        <v>160</v>
      </c>
      <c r="D137" s="17">
        <v>274</v>
      </c>
      <c r="E137" s="17">
        <v>274</v>
      </c>
      <c r="F137" s="17"/>
      <c r="G137" s="17">
        <v>11</v>
      </c>
      <c r="H137" s="17">
        <v>11</v>
      </c>
      <c r="I137" s="17"/>
      <c r="J137" s="21">
        <f t="shared" si="2"/>
        <v>4.0145985401459852</v>
      </c>
      <c r="K137" s="17">
        <v>11</v>
      </c>
      <c r="L137" s="17"/>
      <c r="M137" s="17">
        <v>0</v>
      </c>
      <c r="N137" s="17"/>
      <c r="O137" s="17">
        <v>0</v>
      </c>
      <c r="P137" s="17"/>
    </row>
    <row r="138" spans="1:16" x14ac:dyDescent="0.25">
      <c r="A138" s="5" t="s">
        <v>57</v>
      </c>
      <c r="B138" s="6" t="s">
        <v>158</v>
      </c>
      <c r="C138" s="7" t="s">
        <v>161</v>
      </c>
      <c r="D138" s="17">
        <v>178</v>
      </c>
      <c r="E138" s="17">
        <v>178</v>
      </c>
      <c r="F138" s="17"/>
      <c r="G138" s="17">
        <v>8</v>
      </c>
      <c r="H138" s="17">
        <v>8</v>
      </c>
      <c r="I138" s="17"/>
      <c r="J138" s="21">
        <f t="shared" si="2"/>
        <v>4.4943820224719104</v>
      </c>
      <c r="K138" s="17">
        <v>8</v>
      </c>
      <c r="L138" s="17"/>
      <c r="M138" s="17">
        <v>0</v>
      </c>
      <c r="N138" s="17"/>
      <c r="O138" s="17">
        <v>0</v>
      </c>
      <c r="P138" s="17"/>
    </row>
    <row r="139" spans="1:16" x14ac:dyDescent="0.25">
      <c r="A139" s="5" t="s">
        <v>57</v>
      </c>
      <c r="B139" s="6" t="s">
        <v>158</v>
      </c>
      <c r="C139" s="7" t="s">
        <v>162</v>
      </c>
      <c r="D139" s="17">
        <v>371</v>
      </c>
      <c r="E139" s="17">
        <v>371</v>
      </c>
      <c r="F139" s="17"/>
      <c r="G139" s="17">
        <v>19</v>
      </c>
      <c r="H139" s="17">
        <v>19</v>
      </c>
      <c r="I139" s="17"/>
      <c r="J139" s="21">
        <f t="shared" si="2"/>
        <v>5.1212938005390836</v>
      </c>
      <c r="K139" s="17">
        <v>19</v>
      </c>
      <c r="L139" s="17"/>
      <c r="M139" s="17">
        <v>0</v>
      </c>
      <c r="N139" s="17"/>
      <c r="O139" s="17">
        <v>0</v>
      </c>
      <c r="P139" s="17"/>
    </row>
    <row r="140" spans="1:16" x14ac:dyDescent="0.25">
      <c r="A140" s="5" t="s">
        <v>57</v>
      </c>
      <c r="B140" s="6" t="s">
        <v>158</v>
      </c>
      <c r="C140" s="7" t="s">
        <v>163</v>
      </c>
      <c r="D140" s="17">
        <v>238</v>
      </c>
      <c r="E140" s="17">
        <v>238</v>
      </c>
      <c r="F140" s="17"/>
      <c r="G140" s="17">
        <v>1</v>
      </c>
      <c r="H140" s="17">
        <v>1</v>
      </c>
      <c r="I140" s="17"/>
      <c r="J140" s="21">
        <f t="shared" si="2"/>
        <v>0.42016806722689076</v>
      </c>
      <c r="K140" s="17">
        <v>1</v>
      </c>
      <c r="L140" s="17"/>
      <c r="M140" s="17">
        <v>0</v>
      </c>
      <c r="N140" s="17"/>
      <c r="O140" s="17">
        <v>0</v>
      </c>
      <c r="P140" s="17"/>
    </row>
    <row r="141" spans="1:16" x14ac:dyDescent="0.25">
      <c r="A141" s="5" t="s">
        <v>57</v>
      </c>
      <c r="B141" s="6" t="s">
        <v>158</v>
      </c>
      <c r="C141" s="7" t="s">
        <v>164</v>
      </c>
      <c r="D141" s="17">
        <v>251</v>
      </c>
      <c r="E141" s="17">
        <v>251</v>
      </c>
      <c r="F141" s="17"/>
      <c r="G141" s="17">
        <v>10</v>
      </c>
      <c r="H141" s="17">
        <v>10</v>
      </c>
      <c r="I141" s="17"/>
      <c r="J141" s="21">
        <f t="shared" si="2"/>
        <v>3.9840637450199203</v>
      </c>
      <c r="K141" s="17">
        <v>10</v>
      </c>
      <c r="L141" s="17"/>
      <c r="M141" s="17">
        <v>0</v>
      </c>
      <c r="N141" s="17"/>
      <c r="O141" s="17">
        <v>0</v>
      </c>
      <c r="P141" s="17"/>
    </row>
    <row r="142" spans="1:16" x14ac:dyDescent="0.25">
      <c r="A142" s="5" t="s">
        <v>57</v>
      </c>
      <c r="B142" s="6" t="s">
        <v>158</v>
      </c>
      <c r="C142" s="7" t="s">
        <v>165</v>
      </c>
      <c r="D142" s="17">
        <v>142</v>
      </c>
      <c r="E142" s="17">
        <v>142</v>
      </c>
      <c r="F142" s="17"/>
      <c r="G142" s="17">
        <v>4</v>
      </c>
      <c r="H142" s="17">
        <v>4</v>
      </c>
      <c r="I142" s="17"/>
      <c r="J142" s="21">
        <f t="shared" si="2"/>
        <v>2.8169014084507045</v>
      </c>
      <c r="K142" s="17">
        <v>4</v>
      </c>
      <c r="L142" s="17"/>
      <c r="M142" s="17">
        <v>0</v>
      </c>
      <c r="N142" s="17"/>
      <c r="O142" s="17">
        <v>0</v>
      </c>
      <c r="P142" s="17"/>
    </row>
    <row r="143" spans="1:16" x14ac:dyDescent="0.25">
      <c r="A143" s="5" t="s">
        <v>57</v>
      </c>
      <c r="B143" s="6" t="s">
        <v>158</v>
      </c>
      <c r="C143" s="7" t="s">
        <v>166</v>
      </c>
      <c r="D143" s="17">
        <v>670</v>
      </c>
      <c r="E143" s="17">
        <v>670</v>
      </c>
      <c r="F143" s="17"/>
      <c r="G143" s="17">
        <v>23</v>
      </c>
      <c r="H143" s="17">
        <v>23</v>
      </c>
      <c r="I143" s="17"/>
      <c r="J143" s="21">
        <f t="shared" si="2"/>
        <v>3.4328358208955225</v>
      </c>
      <c r="K143" s="17">
        <v>23</v>
      </c>
      <c r="L143" s="17"/>
      <c r="M143" s="17">
        <v>0</v>
      </c>
      <c r="N143" s="17"/>
      <c r="O143" s="17">
        <v>0</v>
      </c>
      <c r="P143" s="17"/>
    </row>
    <row r="144" spans="1:16" x14ac:dyDescent="0.25">
      <c r="A144" s="5" t="s">
        <v>57</v>
      </c>
      <c r="B144" s="6" t="s">
        <v>158</v>
      </c>
      <c r="C144" s="7" t="s">
        <v>167</v>
      </c>
      <c r="D144" s="17">
        <v>4354</v>
      </c>
      <c r="E144" s="17">
        <v>3625</v>
      </c>
      <c r="F144" s="17">
        <v>729</v>
      </c>
      <c r="G144" s="17">
        <v>138</v>
      </c>
      <c r="H144" s="17">
        <v>131</v>
      </c>
      <c r="I144" s="17">
        <v>7</v>
      </c>
      <c r="J144" s="21">
        <f t="shared" si="2"/>
        <v>3.1694993109784102</v>
      </c>
      <c r="K144" s="17">
        <v>130</v>
      </c>
      <c r="L144" s="17"/>
      <c r="M144" s="17">
        <v>0</v>
      </c>
      <c r="N144" s="17"/>
      <c r="O144" s="17">
        <v>1</v>
      </c>
      <c r="P144" s="17"/>
    </row>
    <row r="145" spans="1:16" x14ac:dyDescent="0.25">
      <c r="A145" s="5" t="s">
        <v>57</v>
      </c>
      <c r="B145" s="28" t="s">
        <v>168</v>
      </c>
      <c r="C145" s="28"/>
      <c r="D145" s="18">
        <v>6815</v>
      </c>
      <c r="E145" s="20">
        <v>6086</v>
      </c>
      <c r="F145" s="18">
        <v>729</v>
      </c>
      <c r="G145" s="18">
        <v>227</v>
      </c>
      <c r="H145" s="20">
        <v>220</v>
      </c>
      <c r="I145" s="18">
        <v>7</v>
      </c>
      <c r="J145" s="22">
        <f t="shared" si="2"/>
        <v>3.3308877476155541</v>
      </c>
      <c r="K145" s="18">
        <v>219</v>
      </c>
      <c r="L145" s="18"/>
      <c r="M145" s="18">
        <v>0</v>
      </c>
      <c r="N145" s="18"/>
      <c r="O145" s="18">
        <v>1</v>
      </c>
      <c r="P145" s="18"/>
    </row>
    <row r="146" spans="1:16" x14ac:dyDescent="0.25">
      <c r="A146" s="5" t="s">
        <v>57</v>
      </c>
      <c r="B146" s="6" t="s">
        <v>169</v>
      </c>
      <c r="C146" s="7" t="s">
        <v>170</v>
      </c>
      <c r="D146" s="17">
        <v>77</v>
      </c>
      <c r="E146" s="17">
        <v>77</v>
      </c>
      <c r="F146" s="17"/>
      <c r="G146" s="17">
        <v>3</v>
      </c>
      <c r="H146" s="17">
        <v>3</v>
      </c>
      <c r="I146" s="17"/>
      <c r="J146" s="21">
        <f t="shared" si="2"/>
        <v>3.8961038961038961</v>
      </c>
      <c r="K146" s="17">
        <v>3</v>
      </c>
      <c r="L146" s="17"/>
      <c r="M146" s="17">
        <v>0</v>
      </c>
      <c r="N146" s="17"/>
      <c r="O146" s="17">
        <v>0</v>
      </c>
      <c r="P146" s="17"/>
    </row>
    <row r="147" spans="1:16" x14ac:dyDescent="0.25">
      <c r="A147" s="5" t="s">
        <v>57</v>
      </c>
      <c r="B147" s="6" t="s">
        <v>169</v>
      </c>
      <c r="C147" s="7" t="s">
        <v>171</v>
      </c>
      <c r="D147" s="17">
        <v>128</v>
      </c>
      <c r="E147" s="17">
        <v>128</v>
      </c>
      <c r="F147" s="17"/>
      <c r="G147" s="17">
        <v>3</v>
      </c>
      <c r="H147" s="17">
        <v>3</v>
      </c>
      <c r="I147" s="17"/>
      <c r="J147" s="21">
        <f t="shared" si="2"/>
        <v>2.34375</v>
      </c>
      <c r="K147" s="17">
        <v>3</v>
      </c>
      <c r="L147" s="17"/>
      <c r="M147" s="17">
        <v>0</v>
      </c>
      <c r="N147" s="17"/>
      <c r="O147" s="17">
        <v>0</v>
      </c>
      <c r="P147" s="17"/>
    </row>
    <row r="148" spans="1:16" x14ac:dyDescent="0.25">
      <c r="A148" s="5" t="s">
        <v>57</v>
      </c>
      <c r="B148" s="6" t="s">
        <v>169</v>
      </c>
      <c r="C148" s="7" t="s">
        <v>172</v>
      </c>
      <c r="D148" s="17">
        <v>149</v>
      </c>
      <c r="E148" s="17">
        <v>149</v>
      </c>
      <c r="F148" s="17"/>
      <c r="G148" s="17">
        <v>2</v>
      </c>
      <c r="H148" s="17">
        <v>2</v>
      </c>
      <c r="I148" s="17"/>
      <c r="J148" s="21">
        <f t="shared" si="2"/>
        <v>1.3422818791946309</v>
      </c>
      <c r="K148" s="17">
        <v>2</v>
      </c>
      <c r="L148" s="17"/>
      <c r="M148" s="17">
        <v>0</v>
      </c>
      <c r="N148" s="17"/>
      <c r="O148" s="17">
        <v>0</v>
      </c>
      <c r="P148" s="17"/>
    </row>
    <row r="149" spans="1:16" x14ac:dyDescent="0.25">
      <c r="A149" s="5" t="s">
        <v>57</v>
      </c>
      <c r="B149" s="6" t="s">
        <v>169</v>
      </c>
      <c r="C149" s="7" t="s">
        <v>173</v>
      </c>
      <c r="D149" s="17">
        <v>89</v>
      </c>
      <c r="E149" s="17">
        <v>89</v>
      </c>
      <c r="F149" s="17"/>
      <c r="G149" s="17">
        <v>2</v>
      </c>
      <c r="H149" s="17">
        <v>2</v>
      </c>
      <c r="I149" s="17"/>
      <c r="J149" s="21">
        <f t="shared" si="2"/>
        <v>2.2471910112359552</v>
      </c>
      <c r="K149" s="17">
        <v>2</v>
      </c>
      <c r="L149" s="17"/>
      <c r="M149" s="17">
        <v>0</v>
      </c>
      <c r="N149" s="17"/>
      <c r="O149" s="17">
        <v>0</v>
      </c>
      <c r="P149" s="17"/>
    </row>
    <row r="150" spans="1:16" x14ac:dyDescent="0.25">
      <c r="A150" s="5" t="s">
        <v>57</v>
      </c>
      <c r="B150" s="6" t="s">
        <v>169</v>
      </c>
      <c r="C150" s="7" t="s">
        <v>174</v>
      </c>
      <c r="D150" s="17">
        <v>85</v>
      </c>
      <c r="E150" s="17">
        <v>85</v>
      </c>
      <c r="F150" s="17"/>
      <c r="G150" s="17">
        <v>1</v>
      </c>
      <c r="H150" s="17">
        <v>1</v>
      </c>
      <c r="I150" s="17"/>
      <c r="J150" s="21">
        <f t="shared" si="2"/>
        <v>1.1764705882352942</v>
      </c>
      <c r="K150" s="17">
        <v>1</v>
      </c>
      <c r="L150" s="17"/>
      <c r="M150" s="17">
        <v>0</v>
      </c>
      <c r="N150" s="17"/>
      <c r="O150" s="17">
        <v>0</v>
      </c>
      <c r="P150" s="17"/>
    </row>
    <row r="151" spans="1:16" x14ac:dyDescent="0.25">
      <c r="A151" s="5" t="s">
        <v>57</v>
      </c>
      <c r="B151" s="6" t="s">
        <v>169</v>
      </c>
      <c r="C151" s="7" t="s">
        <v>175</v>
      </c>
      <c r="D151" s="17">
        <v>517</v>
      </c>
      <c r="E151" s="17">
        <v>517</v>
      </c>
      <c r="F151" s="17"/>
      <c r="G151" s="17">
        <v>21</v>
      </c>
      <c r="H151" s="17">
        <v>21</v>
      </c>
      <c r="I151" s="17"/>
      <c r="J151" s="21">
        <f t="shared" si="2"/>
        <v>4.061895551257253</v>
      </c>
      <c r="K151" s="17">
        <v>18</v>
      </c>
      <c r="L151" s="17"/>
      <c r="M151" s="17">
        <v>3</v>
      </c>
      <c r="N151" s="17"/>
      <c r="O151" s="17">
        <v>0</v>
      </c>
      <c r="P151" s="17"/>
    </row>
    <row r="152" spans="1:16" x14ac:dyDescent="0.25">
      <c r="A152" s="5" t="s">
        <v>57</v>
      </c>
      <c r="B152" s="6" t="s">
        <v>169</v>
      </c>
      <c r="C152" s="7" t="s">
        <v>176</v>
      </c>
      <c r="D152" s="17">
        <v>295</v>
      </c>
      <c r="E152" s="17">
        <v>295</v>
      </c>
      <c r="F152" s="17"/>
      <c r="G152" s="17">
        <v>5</v>
      </c>
      <c r="H152" s="17">
        <v>5</v>
      </c>
      <c r="I152" s="17"/>
      <c r="J152" s="21">
        <f t="shared" si="2"/>
        <v>1.6949152542372881</v>
      </c>
      <c r="K152" s="17">
        <v>5</v>
      </c>
      <c r="L152" s="17"/>
      <c r="M152" s="17">
        <v>0</v>
      </c>
      <c r="N152" s="17"/>
      <c r="O152" s="17">
        <v>0</v>
      </c>
      <c r="P152" s="17"/>
    </row>
    <row r="153" spans="1:16" x14ac:dyDescent="0.25">
      <c r="A153" s="5" t="s">
        <v>57</v>
      </c>
      <c r="B153" s="6" t="s">
        <v>169</v>
      </c>
      <c r="C153" s="7" t="s">
        <v>177</v>
      </c>
      <c r="D153" s="17">
        <v>180</v>
      </c>
      <c r="E153" s="17">
        <v>180</v>
      </c>
      <c r="F153" s="17"/>
      <c r="G153" s="17">
        <v>5</v>
      </c>
      <c r="H153" s="17">
        <v>5</v>
      </c>
      <c r="I153" s="17"/>
      <c r="J153" s="21">
        <f t="shared" si="2"/>
        <v>2.7777777777777777</v>
      </c>
      <c r="K153" s="17">
        <v>5</v>
      </c>
      <c r="L153" s="17"/>
      <c r="M153" s="17">
        <v>0</v>
      </c>
      <c r="N153" s="17"/>
      <c r="O153" s="17">
        <v>0</v>
      </c>
      <c r="P153" s="17"/>
    </row>
    <row r="154" spans="1:16" x14ac:dyDescent="0.25">
      <c r="A154" s="5" t="s">
        <v>57</v>
      </c>
      <c r="B154" s="6" t="s">
        <v>169</v>
      </c>
      <c r="C154" s="7" t="s">
        <v>178</v>
      </c>
      <c r="D154" s="17">
        <v>220</v>
      </c>
      <c r="E154" s="17">
        <v>220</v>
      </c>
      <c r="F154" s="17"/>
      <c r="G154" s="17">
        <v>7</v>
      </c>
      <c r="H154" s="17">
        <v>7</v>
      </c>
      <c r="I154" s="17"/>
      <c r="J154" s="21">
        <f t="shared" si="2"/>
        <v>3.1818181818181817</v>
      </c>
      <c r="K154" s="17">
        <v>7</v>
      </c>
      <c r="L154" s="17"/>
      <c r="M154" s="17">
        <v>0</v>
      </c>
      <c r="N154" s="17"/>
      <c r="O154" s="17">
        <v>0</v>
      </c>
      <c r="P154" s="17"/>
    </row>
    <row r="155" spans="1:16" x14ac:dyDescent="0.25">
      <c r="A155" s="5" t="s">
        <v>57</v>
      </c>
      <c r="B155" s="6" t="s">
        <v>169</v>
      </c>
      <c r="C155" s="7" t="s">
        <v>179</v>
      </c>
      <c r="D155" s="17">
        <v>76</v>
      </c>
      <c r="E155" s="17">
        <v>76</v>
      </c>
      <c r="F155" s="17"/>
      <c r="G155" s="17">
        <v>2</v>
      </c>
      <c r="H155" s="17">
        <v>2</v>
      </c>
      <c r="I155" s="17"/>
      <c r="J155" s="21">
        <f t="shared" si="2"/>
        <v>2.6315789473684208</v>
      </c>
      <c r="K155" s="17">
        <v>2</v>
      </c>
      <c r="L155" s="17"/>
      <c r="M155" s="17">
        <v>0</v>
      </c>
      <c r="N155" s="17"/>
      <c r="O155" s="17">
        <v>0</v>
      </c>
      <c r="P155" s="17"/>
    </row>
    <row r="156" spans="1:16" x14ac:dyDescent="0.25">
      <c r="A156" s="5" t="s">
        <v>57</v>
      </c>
      <c r="B156" s="6" t="s">
        <v>169</v>
      </c>
      <c r="C156" s="7" t="s">
        <v>180</v>
      </c>
      <c r="D156" s="17">
        <v>71</v>
      </c>
      <c r="E156" s="17">
        <v>71</v>
      </c>
      <c r="F156" s="17"/>
      <c r="G156" s="17">
        <v>4</v>
      </c>
      <c r="H156" s="17">
        <v>4</v>
      </c>
      <c r="I156" s="17"/>
      <c r="J156" s="21">
        <f t="shared" si="2"/>
        <v>5.6338028169014089</v>
      </c>
      <c r="K156" s="17">
        <v>4</v>
      </c>
      <c r="L156" s="17"/>
      <c r="M156" s="17">
        <v>0</v>
      </c>
      <c r="N156" s="17"/>
      <c r="O156" s="17">
        <v>0</v>
      </c>
      <c r="P156" s="17"/>
    </row>
    <row r="157" spans="1:16" x14ac:dyDescent="0.25">
      <c r="A157" s="5" t="s">
        <v>57</v>
      </c>
      <c r="B157" s="6" t="s">
        <v>169</v>
      </c>
      <c r="C157" s="7" t="s">
        <v>181</v>
      </c>
      <c r="D157" s="17">
        <v>102</v>
      </c>
      <c r="E157" s="17">
        <v>102</v>
      </c>
      <c r="F157" s="17"/>
      <c r="G157" s="17">
        <v>0</v>
      </c>
      <c r="H157" s="17">
        <v>0</v>
      </c>
      <c r="I157" s="17"/>
      <c r="J157" s="21">
        <f t="shared" si="2"/>
        <v>0</v>
      </c>
      <c r="K157" s="17">
        <v>0</v>
      </c>
      <c r="L157" s="17"/>
      <c r="M157" s="17">
        <v>0</v>
      </c>
      <c r="N157" s="17"/>
      <c r="O157" s="17">
        <v>0</v>
      </c>
      <c r="P157" s="17"/>
    </row>
    <row r="158" spans="1:16" x14ac:dyDescent="0.25">
      <c r="A158" s="5" t="s">
        <v>57</v>
      </c>
      <c r="B158" s="6" t="s">
        <v>169</v>
      </c>
      <c r="C158" s="7" t="s">
        <v>182</v>
      </c>
      <c r="D158" s="17">
        <v>207</v>
      </c>
      <c r="E158" s="17">
        <v>207</v>
      </c>
      <c r="F158" s="17"/>
      <c r="G158" s="17">
        <v>7</v>
      </c>
      <c r="H158" s="17">
        <v>7</v>
      </c>
      <c r="I158" s="17"/>
      <c r="J158" s="21">
        <f t="shared" si="2"/>
        <v>3.3816425120772946</v>
      </c>
      <c r="K158" s="17">
        <v>7</v>
      </c>
      <c r="L158" s="17"/>
      <c r="M158" s="17">
        <v>0</v>
      </c>
      <c r="N158" s="17"/>
      <c r="O158" s="17">
        <v>0</v>
      </c>
      <c r="P158" s="17"/>
    </row>
    <row r="159" spans="1:16" x14ac:dyDescent="0.25">
      <c r="A159" s="5" t="s">
        <v>57</v>
      </c>
      <c r="B159" s="6" t="s">
        <v>169</v>
      </c>
      <c r="C159" s="7" t="s">
        <v>183</v>
      </c>
      <c r="D159" s="17">
        <v>95</v>
      </c>
      <c r="E159" s="17">
        <v>95</v>
      </c>
      <c r="F159" s="17"/>
      <c r="G159" s="17">
        <v>5</v>
      </c>
      <c r="H159" s="17">
        <v>5</v>
      </c>
      <c r="I159" s="17"/>
      <c r="J159" s="21">
        <f t="shared" si="2"/>
        <v>5.2631578947368416</v>
      </c>
      <c r="K159" s="17">
        <v>5</v>
      </c>
      <c r="L159" s="17"/>
      <c r="M159" s="17">
        <v>0</v>
      </c>
      <c r="N159" s="17"/>
      <c r="O159" s="17">
        <v>0</v>
      </c>
      <c r="P159" s="17"/>
    </row>
    <row r="160" spans="1:16" x14ac:dyDescent="0.25">
      <c r="A160" s="5" t="s">
        <v>57</v>
      </c>
      <c r="B160" s="6" t="s">
        <v>169</v>
      </c>
      <c r="C160" s="7" t="s">
        <v>184</v>
      </c>
      <c r="D160" s="17">
        <v>127</v>
      </c>
      <c r="E160" s="17">
        <v>127</v>
      </c>
      <c r="F160" s="17"/>
      <c r="G160" s="17">
        <v>4</v>
      </c>
      <c r="H160" s="17">
        <v>4</v>
      </c>
      <c r="I160" s="17"/>
      <c r="J160" s="21">
        <f t="shared" si="2"/>
        <v>3.1496062992125982</v>
      </c>
      <c r="K160" s="17">
        <v>4</v>
      </c>
      <c r="L160" s="17"/>
      <c r="M160" s="17">
        <v>0</v>
      </c>
      <c r="N160" s="17"/>
      <c r="O160" s="17">
        <v>0</v>
      </c>
      <c r="P160" s="17"/>
    </row>
    <row r="161" spans="1:16" x14ac:dyDescent="0.25">
      <c r="A161" s="5" t="s">
        <v>57</v>
      </c>
      <c r="B161" s="6" t="s">
        <v>169</v>
      </c>
      <c r="C161" s="7" t="s">
        <v>185</v>
      </c>
      <c r="D161" s="17"/>
      <c r="E161" s="17"/>
      <c r="F161" s="17"/>
      <c r="G161" s="17"/>
      <c r="H161" s="17"/>
      <c r="I161" s="17"/>
      <c r="J161" s="21"/>
      <c r="K161" s="17"/>
      <c r="L161" s="17"/>
      <c r="M161" s="17"/>
      <c r="N161" s="17"/>
      <c r="O161" s="17"/>
      <c r="P161" s="17"/>
    </row>
    <row r="162" spans="1:16" x14ac:dyDescent="0.25">
      <c r="A162" s="5" t="s">
        <v>57</v>
      </c>
      <c r="B162" s="28" t="s">
        <v>186</v>
      </c>
      <c r="C162" s="28"/>
      <c r="D162" s="18">
        <v>2418</v>
      </c>
      <c r="E162" s="20">
        <v>2418</v>
      </c>
      <c r="F162" s="18"/>
      <c r="G162" s="18">
        <v>71</v>
      </c>
      <c r="H162" s="20">
        <v>71</v>
      </c>
      <c r="I162" s="18"/>
      <c r="J162" s="22">
        <f t="shared" si="2"/>
        <v>2.9363110008271298</v>
      </c>
      <c r="K162" s="18">
        <v>68</v>
      </c>
      <c r="L162" s="18"/>
      <c r="M162" s="18">
        <v>3</v>
      </c>
      <c r="N162" s="18"/>
      <c r="O162" s="18">
        <v>0</v>
      </c>
      <c r="P162" s="18"/>
    </row>
    <row r="163" spans="1:16" x14ac:dyDescent="0.25">
      <c r="A163" s="5" t="s">
        <v>57</v>
      </c>
      <c r="B163" s="6" t="s">
        <v>187</v>
      </c>
      <c r="C163" s="7" t="s">
        <v>188</v>
      </c>
      <c r="D163" s="17">
        <v>85</v>
      </c>
      <c r="E163" s="17">
        <v>85</v>
      </c>
      <c r="F163" s="17"/>
      <c r="G163" s="17">
        <v>2</v>
      </c>
      <c r="H163" s="17">
        <v>2</v>
      </c>
      <c r="I163" s="17"/>
      <c r="J163" s="21">
        <f t="shared" si="2"/>
        <v>2.3529411764705883</v>
      </c>
      <c r="K163" s="17">
        <v>2</v>
      </c>
      <c r="L163" s="17"/>
      <c r="M163" s="17">
        <v>0</v>
      </c>
      <c r="N163" s="17"/>
      <c r="O163" s="17">
        <v>0</v>
      </c>
      <c r="P163" s="17"/>
    </row>
    <row r="164" spans="1:16" x14ac:dyDescent="0.25">
      <c r="A164" s="5" t="s">
        <v>57</v>
      </c>
      <c r="B164" s="6" t="s">
        <v>187</v>
      </c>
      <c r="C164" s="7" t="s">
        <v>189</v>
      </c>
      <c r="D164" s="17">
        <v>499</v>
      </c>
      <c r="E164" s="17">
        <v>499</v>
      </c>
      <c r="F164" s="17"/>
      <c r="G164" s="17">
        <v>20</v>
      </c>
      <c r="H164" s="17">
        <v>20</v>
      </c>
      <c r="I164" s="17"/>
      <c r="J164" s="21">
        <f t="shared" si="2"/>
        <v>4.0080160320641278</v>
      </c>
      <c r="K164" s="17">
        <v>18</v>
      </c>
      <c r="L164" s="17"/>
      <c r="M164" s="17">
        <v>0</v>
      </c>
      <c r="N164" s="17"/>
      <c r="O164" s="17">
        <v>2</v>
      </c>
      <c r="P164" s="17"/>
    </row>
    <row r="165" spans="1:16" x14ac:dyDescent="0.25">
      <c r="A165" s="5" t="s">
        <v>57</v>
      </c>
      <c r="B165" s="6" t="s">
        <v>187</v>
      </c>
      <c r="C165" s="7" t="s">
        <v>190</v>
      </c>
      <c r="D165" s="17">
        <v>261</v>
      </c>
      <c r="E165" s="17">
        <v>261</v>
      </c>
      <c r="F165" s="17"/>
      <c r="G165" s="17">
        <v>6</v>
      </c>
      <c r="H165" s="17">
        <v>6</v>
      </c>
      <c r="I165" s="17"/>
      <c r="J165" s="21">
        <f t="shared" si="2"/>
        <v>2.2988505747126435</v>
      </c>
      <c r="K165" s="17">
        <v>5</v>
      </c>
      <c r="L165" s="17"/>
      <c r="M165" s="17">
        <v>0</v>
      </c>
      <c r="N165" s="17"/>
      <c r="O165" s="17">
        <v>1</v>
      </c>
      <c r="P165" s="17"/>
    </row>
    <row r="166" spans="1:16" x14ac:dyDescent="0.25">
      <c r="A166" s="5" t="s">
        <v>57</v>
      </c>
      <c r="B166" s="6" t="s">
        <v>187</v>
      </c>
      <c r="C166" s="7" t="s">
        <v>191</v>
      </c>
      <c r="D166" s="17">
        <v>77</v>
      </c>
      <c r="E166" s="17">
        <v>77</v>
      </c>
      <c r="F166" s="17"/>
      <c r="G166" s="17">
        <v>1</v>
      </c>
      <c r="H166" s="17">
        <v>1</v>
      </c>
      <c r="I166" s="17"/>
      <c r="J166" s="21">
        <f t="shared" si="2"/>
        <v>1.2987012987012987</v>
      </c>
      <c r="K166" s="17">
        <v>1</v>
      </c>
      <c r="L166" s="17"/>
      <c r="M166" s="17">
        <v>0</v>
      </c>
      <c r="N166" s="17"/>
      <c r="O166" s="17">
        <v>0</v>
      </c>
      <c r="P166" s="17"/>
    </row>
    <row r="167" spans="1:16" x14ac:dyDescent="0.25">
      <c r="A167" s="5" t="s">
        <v>57</v>
      </c>
      <c r="B167" s="6" t="s">
        <v>187</v>
      </c>
      <c r="C167" s="7" t="s">
        <v>192</v>
      </c>
      <c r="D167" s="17">
        <v>93</v>
      </c>
      <c r="E167" s="17">
        <v>93</v>
      </c>
      <c r="F167" s="17"/>
      <c r="G167" s="17">
        <v>6</v>
      </c>
      <c r="H167" s="17">
        <v>6</v>
      </c>
      <c r="I167" s="17"/>
      <c r="J167" s="21">
        <f t="shared" si="2"/>
        <v>6.4516129032258061</v>
      </c>
      <c r="K167" s="17">
        <v>6</v>
      </c>
      <c r="L167" s="17"/>
      <c r="M167" s="17">
        <v>0</v>
      </c>
      <c r="N167" s="17"/>
      <c r="O167" s="17">
        <v>0</v>
      </c>
      <c r="P167" s="17"/>
    </row>
    <row r="168" spans="1:16" x14ac:dyDescent="0.25">
      <c r="A168" s="5" t="s">
        <v>57</v>
      </c>
      <c r="B168" s="6" t="s">
        <v>187</v>
      </c>
      <c r="C168" s="7" t="s">
        <v>193</v>
      </c>
      <c r="D168" s="17">
        <v>101</v>
      </c>
      <c r="E168" s="17">
        <v>101</v>
      </c>
      <c r="F168" s="17"/>
      <c r="G168" s="17">
        <v>4</v>
      </c>
      <c r="H168" s="17">
        <v>4</v>
      </c>
      <c r="I168" s="17"/>
      <c r="J168" s="21">
        <f t="shared" si="2"/>
        <v>3.9603960396039604</v>
      </c>
      <c r="K168" s="17">
        <v>4</v>
      </c>
      <c r="L168" s="17"/>
      <c r="M168" s="17">
        <v>0</v>
      </c>
      <c r="N168" s="17"/>
      <c r="O168" s="17">
        <v>0</v>
      </c>
      <c r="P168" s="17"/>
    </row>
    <row r="169" spans="1:16" x14ac:dyDescent="0.25">
      <c r="A169" s="5" t="s">
        <v>57</v>
      </c>
      <c r="B169" s="6" t="s">
        <v>187</v>
      </c>
      <c r="C169" s="7" t="s">
        <v>194</v>
      </c>
      <c r="D169" s="17">
        <v>96</v>
      </c>
      <c r="E169" s="17">
        <v>96</v>
      </c>
      <c r="F169" s="17"/>
      <c r="G169" s="17">
        <v>2</v>
      </c>
      <c r="H169" s="17">
        <v>2</v>
      </c>
      <c r="I169" s="17"/>
      <c r="J169" s="21">
        <f t="shared" si="2"/>
        <v>2.083333333333333</v>
      </c>
      <c r="K169" s="17">
        <v>2</v>
      </c>
      <c r="L169" s="17"/>
      <c r="M169" s="17">
        <v>0</v>
      </c>
      <c r="N169" s="17"/>
      <c r="O169" s="17">
        <v>0</v>
      </c>
      <c r="P169" s="17"/>
    </row>
    <row r="170" spans="1:16" x14ac:dyDescent="0.25">
      <c r="A170" s="5" t="s">
        <v>57</v>
      </c>
      <c r="B170" s="6" t="s">
        <v>187</v>
      </c>
      <c r="C170" s="7" t="s">
        <v>195</v>
      </c>
      <c r="D170" s="17">
        <v>79</v>
      </c>
      <c r="E170" s="17">
        <v>79</v>
      </c>
      <c r="F170" s="17"/>
      <c r="G170" s="17">
        <v>3</v>
      </c>
      <c r="H170" s="17">
        <v>3</v>
      </c>
      <c r="I170" s="17"/>
      <c r="J170" s="21">
        <f t="shared" si="2"/>
        <v>3.79746835443038</v>
      </c>
      <c r="K170" s="17">
        <v>3</v>
      </c>
      <c r="L170" s="17"/>
      <c r="M170" s="17">
        <v>0</v>
      </c>
      <c r="N170" s="17"/>
      <c r="O170" s="17">
        <v>0</v>
      </c>
      <c r="P170" s="17"/>
    </row>
    <row r="171" spans="1:16" x14ac:dyDescent="0.25">
      <c r="A171" s="5" t="s">
        <v>57</v>
      </c>
      <c r="B171" s="6" t="s">
        <v>187</v>
      </c>
      <c r="C171" s="7" t="s">
        <v>196</v>
      </c>
      <c r="D171" s="17">
        <v>54</v>
      </c>
      <c r="E171" s="17">
        <v>54</v>
      </c>
      <c r="F171" s="17"/>
      <c r="G171" s="17">
        <v>1</v>
      </c>
      <c r="H171" s="17">
        <v>1</v>
      </c>
      <c r="I171" s="17"/>
      <c r="J171" s="21">
        <f t="shared" si="2"/>
        <v>1.8518518518518516</v>
      </c>
      <c r="K171" s="17">
        <v>1</v>
      </c>
      <c r="L171" s="17"/>
      <c r="M171" s="17">
        <v>0</v>
      </c>
      <c r="N171" s="17"/>
      <c r="O171" s="17">
        <v>0</v>
      </c>
      <c r="P171" s="17"/>
    </row>
    <row r="172" spans="1:16" x14ac:dyDescent="0.25">
      <c r="A172" s="5" t="s">
        <v>57</v>
      </c>
      <c r="B172" s="6" t="s">
        <v>187</v>
      </c>
      <c r="C172" s="7" t="s">
        <v>197</v>
      </c>
      <c r="D172" s="17">
        <v>213</v>
      </c>
      <c r="E172" s="17">
        <v>213</v>
      </c>
      <c r="F172" s="17"/>
      <c r="G172" s="17">
        <v>5</v>
      </c>
      <c r="H172" s="17">
        <v>5</v>
      </c>
      <c r="I172" s="17"/>
      <c r="J172" s="21">
        <f t="shared" si="2"/>
        <v>2.3474178403755865</v>
      </c>
      <c r="K172" s="17">
        <v>5</v>
      </c>
      <c r="L172" s="17"/>
      <c r="M172" s="17">
        <v>0</v>
      </c>
      <c r="N172" s="17"/>
      <c r="O172" s="17">
        <v>0</v>
      </c>
      <c r="P172" s="17"/>
    </row>
    <row r="173" spans="1:16" x14ac:dyDescent="0.25">
      <c r="A173" s="5" t="s">
        <v>57</v>
      </c>
      <c r="B173" s="6" t="s">
        <v>187</v>
      </c>
      <c r="C173" s="7" t="s">
        <v>198</v>
      </c>
      <c r="D173" s="17">
        <v>99</v>
      </c>
      <c r="E173" s="17">
        <v>99</v>
      </c>
      <c r="F173" s="17"/>
      <c r="G173" s="17">
        <v>2</v>
      </c>
      <c r="H173" s="17">
        <v>2</v>
      </c>
      <c r="I173" s="17"/>
      <c r="J173" s="21">
        <f t="shared" si="2"/>
        <v>2.0202020202020203</v>
      </c>
      <c r="K173" s="17">
        <v>2</v>
      </c>
      <c r="L173" s="17"/>
      <c r="M173" s="17">
        <v>0</v>
      </c>
      <c r="N173" s="17"/>
      <c r="O173" s="17">
        <v>0</v>
      </c>
      <c r="P173" s="17"/>
    </row>
    <row r="174" spans="1:16" x14ac:dyDescent="0.25">
      <c r="A174" s="5" t="s">
        <v>57</v>
      </c>
      <c r="B174" s="6" t="s">
        <v>187</v>
      </c>
      <c r="C174" s="7" t="s">
        <v>199</v>
      </c>
      <c r="D174" s="17">
        <v>293</v>
      </c>
      <c r="E174" s="17">
        <v>293</v>
      </c>
      <c r="F174" s="17"/>
      <c r="G174" s="17">
        <v>10</v>
      </c>
      <c r="H174" s="17">
        <v>10</v>
      </c>
      <c r="I174" s="17"/>
      <c r="J174" s="21">
        <f t="shared" si="2"/>
        <v>3.4129692832764507</v>
      </c>
      <c r="K174" s="17">
        <v>10</v>
      </c>
      <c r="L174" s="17"/>
      <c r="M174" s="17">
        <v>0</v>
      </c>
      <c r="N174" s="17"/>
      <c r="O174" s="17">
        <v>0</v>
      </c>
      <c r="P174" s="17"/>
    </row>
    <row r="175" spans="1:16" x14ac:dyDescent="0.25">
      <c r="A175" s="5" t="s">
        <v>57</v>
      </c>
      <c r="B175" s="28" t="s">
        <v>200</v>
      </c>
      <c r="C175" s="28"/>
      <c r="D175" s="18">
        <v>1950</v>
      </c>
      <c r="E175" s="20">
        <v>1950</v>
      </c>
      <c r="F175" s="18"/>
      <c r="G175" s="18">
        <v>62</v>
      </c>
      <c r="H175" s="20">
        <v>62</v>
      </c>
      <c r="I175" s="18"/>
      <c r="J175" s="22">
        <f t="shared" si="2"/>
        <v>3.1794871794871797</v>
      </c>
      <c r="K175" s="18">
        <v>59</v>
      </c>
      <c r="L175" s="18"/>
      <c r="M175" s="18">
        <v>0</v>
      </c>
      <c r="N175" s="18"/>
      <c r="O175" s="18">
        <v>3</v>
      </c>
      <c r="P175" s="18"/>
    </row>
    <row r="176" spans="1:16" ht="15.75" x14ac:dyDescent="0.25">
      <c r="A176" s="29" t="s">
        <v>201</v>
      </c>
      <c r="B176" s="30"/>
      <c r="C176" s="31"/>
      <c r="D176" s="19">
        <v>21331</v>
      </c>
      <c r="E176" s="19">
        <v>20391</v>
      </c>
      <c r="F176" s="19">
        <v>940</v>
      </c>
      <c r="G176" s="19">
        <v>619</v>
      </c>
      <c r="H176" s="19">
        <v>610</v>
      </c>
      <c r="I176" s="19">
        <v>9</v>
      </c>
      <c r="J176" s="23">
        <f t="shared" si="2"/>
        <v>2.9018798931133092</v>
      </c>
      <c r="K176" s="19">
        <v>598</v>
      </c>
      <c r="L176" s="19"/>
      <c r="M176" s="19">
        <v>5</v>
      </c>
      <c r="N176" s="19"/>
      <c r="O176" s="19">
        <v>7</v>
      </c>
      <c r="P176" s="19"/>
    </row>
    <row r="177" spans="1:16" ht="25.5" x14ac:dyDescent="0.25">
      <c r="A177" s="5" t="s">
        <v>202</v>
      </c>
      <c r="B177" s="6" t="s">
        <v>203</v>
      </c>
      <c r="C177" s="7" t="s">
        <v>204</v>
      </c>
      <c r="D177" s="17">
        <v>365</v>
      </c>
      <c r="E177" s="17">
        <v>365</v>
      </c>
      <c r="F177" s="17"/>
      <c r="G177" s="17">
        <v>2</v>
      </c>
      <c r="H177" s="17">
        <v>2</v>
      </c>
      <c r="I177" s="17"/>
      <c r="J177" s="21">
        <f t="shared" si="2"/>
        <v>0.54794520547945202</v>
      </c>
      <c r="K177" s="17">
        <v>2</v>
      </c>
      <c r="L177" s="17"/>
      <c r="M177" s="17">
        <v>0</v>
      </c>
      <c r="N177" s="17"/>
      <c r="O177" s="17">
        <v>0</v>
      </c>
      <c r="P177" s="17"/>
    </row>
    <row r="178" spans="1:16" ht="25.5" x14ac:dyDescent="0.25">
      <c r="A178" s="5" t="s">
        <v>202</v>
      </c>
      <c r="B178" s="6" t="s">
        <v>203</v>
      </c>
      <c r="C178" s="7" t="s">
        <v>205</v>
      </c>
      <c r="D178" s="17">
        <v>457</v>
      </c>
      <c r="E178" s="17">
        <v>457</v>
      </c>
      <c r="F178" s="17"/>
      <c r="G178" s="17">
        <v>8</v>
      </c>
      <c r="H178" s="17">
        <v>8</v>
      </c>
      <c r="I178" s="17"/>
      <c r="J178" s="21">
        <f t="shared" si="2"/>
        <v>1.7505470459518599</v>
      </c>
      <c r="K178" s="17">
        <v>8</v>
      </c>
      <c r="L178" s="17"/>
      <c r="M178" s="17">
        <v>0</v>
      </c>
      <c r="N178" s="17"/>
      <c r="O178" s="17">
        <v>0</v>
      </c>
      <c r="P178" s="17"/>
    </row>
    <row r="179" spans="1:16" ht="25.5" x14ac:dyDescent="0.25">
      <c r="A179" s="5" t="s">
        <v>202</v>
      </c>
      <c r="B179" s="6" t="s">
        <v>203</v>
      </c>
      <c r="C179" s="7" t="s">
        <v>206</v>
      </c>
      <c r="D179" s="17">
        <v>126</v>
      </c>
      <c r="E179" s="17">
        <v>126</v>
      </c>
      <c r="F179" s="17"/>
      <c r="G179" s="17">
        <v>2</v>
      </c>
      <c r="H179" s="17">
        <v>2</v>
      </c>
      <c r="I179" s="17"/>
      <c r="J179" s="21">
        <f t="shared" si="2"/>
        <v>1.5873015873015872</v>
      </c>
      <c r="K179" s="17">
        <v>2</v>
      </c>
      <c r="L179" s="17"/>
      <c r="M179" s="17">
        <v>0</v>
      </c>
      <c r="N179" s="17"/>
      <c r="O179" s="17">
        <v>0</v>
      </c>
      <c r="P179" s="17"/>
    </row>
    <row r="180" spans="1:16" ht="25.5" x14ac:dyDescent="0.25">
      <c r="A180" s="5" t="s">
        <v>202</v>
      </c>
      <c r="B180" s="6" t="s">
        <v>203</v>
      </c>
      <c r="C180" s="7" t="s">
        <v>207</v>
      </c>
      <c r="D180" s="17">
        <v>279</v>
      </c>
      <c r="E180" s="17">
        <v>279</v>
      </c>
      <c r="F180" s="17"/>
      <c r="G180" s="17">
        <v>6</v>
      </c>
      <c r="H180" s="17">
        <v>6</v>
      </c>
      <c r="I180" s="17"/>
      <c r="J180" s="21">
        <f t="shared" si="2"/>
        <v>2.1505376344086025</v>
      </c>
      <c r="K180" s="17">
        <v>6</v>
      </c>
      <c r="L180" s="17"/>
      <c r="M180" s="17">
        <v>0</v>
      </c>
      <c r="N180" s="17"/>
      <c r="O180" s="17">
        <v>0</v>
      </c>
      <c r="P180" s="17"/>
    </row>
    <row r="181" spans="1:16" ht="25.5" x14ac:dyDescent="0.25">
      <c r="A181" s="5" t="s">
        <v>202</v>
      </c>
      <c r="B181" s="6" t="s">
        <v>203</v>
      </c>
      <c r="C181" s="7" t="s">
        <v>208</v>
      </c>
      <c r="D181" s="17">
        <v>698</v>
      </c>
      <c r="E181" s="17">
        <v>698</v>
      </c>
      <c r="F181" s="17"/>
      <c r="G181" s="17">
        <v>11</v>
      </c>
      <c r="H181" s="17">
        <v>11</v>
      </c>
      <c r="I181" s="17"/>
      <c r="J181" s="21">
        <f t="shared" si="2"/>
        <v>1.5759312320916905</v>
      </c>
      <c r="K181" s="17">
        <v>11</v>
      </c>
      <c r="L181" s="17"/>
      <c r="M181" s="17">
        <v>0</v>
      </c>
      <c r="N181" s="17"/>
      <c r="O181" s="17">
        <v>0</v>
      </c>
      <c r="P181" s="17"/>
    </row>
    <row r="182" spans="1:16" ht="25.5" x14ac:dyDescent="0.25">
      <c r="A182" s="5" t="s">
        <v>202</v>
      </c>
      <c r="B182" s="6" t="s">
        <v>203</v>
      </c>
      <c r="C182" s="7" t="s">
        <v>209</v>
      </c>
      <c r="D182" s="17">
        <v>122</v>
      </c>
      <c r="E182" s="17">
        <v>122</v>
      </c>
      <c r="F182" s="17"/>
      <c r="G182" s="17">
        <v>4</v>
      </c>
      <c r="H182" s="17">
        <v>4</v>
      </c>
      <c r="I182" s="17"/>
      <c r="J182" s="21">
        <f t="shared" si="2"/>
        <v>3.278688524590164</v>
      </c>
      <c r="K182" s="17">
        <v>3</v>
      </c>
      <c r="L182" s="17"/>
      <c r="M182" s="17">
        <v>0</v>
      </c>
      <c r="N182" s="17"/>
      <c r="O182" s="17">
        <v>1</v>
      </c>
      <c r="P182" s="17"/>
    </row>
    <row r="183" spans="1:16" ht="25.5" x14ac:dyDescent="0.25">
      <c r="A183" s="5" t="s">
        <v>202</v>
      </c>
      <c r="B183" s="6" t="s">
        <v>203</v>
      </c>
      <c r="C183" s="7" t="s">
        <v>210</v>
      </c>
      <c r="D183" s="17">
        <v>821</v>
      </c>
      <c r="E183" s="17">
        <v>821</v>
      </c>
      <c r="F183" s="17"/>
      <c r="G183" s="17">
        <v>10</v>
      </c>
      <c r="H183" s="17">
        <v>10</v>
      </c>
      <c r="I183" s="17"/>
      <c r="J183" s="21">
        <f t="shared" si="2"/>
        <v>1.2180267965895248</v>
      </c>
      <c r="K183" s="17">
        <v>10</v>
      </c>
      <c r="L183" s="17"/>
      <c r="M183" s="17">
        <v>0</v>
      </c>
      <c r="N183" s="17"/>
      <c r="O183" s="17">
        <v>0</v>
      </c>
      <c r="P183" s="17"/>
    </row>
    <row r="184" spans="1:16" x14ac:dyDescent="0.25">
      <c r="A184" s="5" t="s">
        <v>202</v>
      </c>
      <c r="B184" s="28" t="s">
        <v>211</v>
      </c>
      <c r="C184" s="28"/>
      <c r="D184" s="18">
        <v>2868</v>
      </c>
      <c r="E184" s="20">
        <v>2868</v>
      </c>
      <c r="F184" s="18"/>
      <c r="G184" s="18">
        <v>43</v>
      </c>
      <c r="H184" s="20">
        <v>43</v>
      </c>
      <c r="I184" s="18"/>
      <c r="J184" s="22">
        <f t="shared" si="2"/>
        <v>1.4993026499302649</v>
      </c>
      <c r="K184" s="18">
        <v>42</v>
      </c>
      <c r="L184" s="18"/>
      <c r="M184" s="18">
        <v>0</v>
      </c>
      <c r="N184" s="18"/>
      <c r="O184" s="18">
        <v>1</v>
      </c>
      <c r="P184" s="18"/>
    </row>
    <row r="185" spans="1:16" x14ac:dyDescent="0.25">
      <c r="A185" s="5" t="s">
        <v>202</v>
      </c>
      <c r="B185" s="6" t="s">
        <v>212</v>
      </c>
      <c r="C185" s="7" t="s">
        <v>213</v>
      </c>
      <c r="D185" s="17">
        <v>387</v>
      </c>
      <c r="E185" s="17">
        <v>387</v>
      </c>
      <c r="F185" s="17"/>
      <c r="G185" s="17">
        <v>19</v>
      </c>
      <c r="H185" s="17">
        <v>19</v>
      </c>
      <c r="I185" s="17"/>
      <c r="J185" s="21">
        <f t="shared" si="2"/>
        <v>4.909560723514212</v>
      </c>
      <c r="K185" s="17">
        <v>19</v>
      </c>
      <c r="L185" s="17"/>
      <c r="M185" s="17">
        <v>0</v>
      </c>
      <c r="N185" s="17"/>
      <c r="O185" s="17">
        <v>0</v>
      </c>
      <c r="P185" s="17"/>
    </row>
    <row r="186" spans="1:16" x14ac:dyDescent="0.25">
      <c r="A186" s="5" t="s">
        <v>202</v>
      </c>
      <c r="B186" s="6" t="s">
        <v>212</v>
      </c>
      <c r="C186" s="7" t="s">
        <v>214</v>
      </c>
      <c r="D186" s="17">
        <v>118</v>
      </c>
      <c r="E186" s="17">
        <v>118</v>
      </c>
      <c r="F186" s="17"/>
      <c r="G186" s="17">
        <v>3</v>
      </c>
      <c r="H186" s="17">
        <v>3</v>
      </c>
      <c r="I186" s="17"/>
      <c r="J186" s="21">
        <f t="shared" si="2"/>
        <v>2.5423728813559325</v>
      </c>
      <c r="K186" s="17">
        <v>3</v>
      </c>
      <c r="L186" s="17"/>
      <c r="M186" s="17">
        <v>0</v>
      </c>
      <c r="N186" s="17"/>
      <c r="O186" s="17">
        <v>0</v>
      </c>
      <c r="P186" s="17"/>
    </row>
    <row r="187" spans="1:16" x14ac:dyDescent="0.25">
      <c r="A187" s="5" t="s">
        <v>202</v>
      </c>
      <c r="B187" s="6" t="s">
        <v>212</v>
      </c>
      <c r="C187" s="7" t="s">
        <v>215</v>
      </c>
      <c r="D187" s="17">
        <v>120</v>
      </c>
      <c r="E187" s="17">
        <v>120</v>
      </c>
      <c r="F187" s="17"/>
      <c r="G187" s="17">
        <v>3</v>
      </c>
      <c r="H187" s="17">
        <v>3</v>
      </c>
      <c r="I187" s="17"/>
      <c r="J187" s="21">
        <f t="shared" si="2"/>
        <v>2.5</v>
      </c>
      <c r="K187" s="17">
        <v>3</v>
      </c>
      <c r="L187" s="17"/>
      <c r="M187" s="17">
        <v>0</v>
      </c>
      <c r="N187" s="17"/>
      <c r="O187" s="17">
        <v>0</v>
      </c>
      <c r="P187" s="17"/>
    </row>
    <row r="188" spans="1:16" ht="25.5" x14ac:dyDescent="0.25">
      <c r="A188" s="5" t="s">
        <v>202</v>
      </c>
      <c r="B188" s="6" t="s">
        <v>212</v>
      </c>
      <c r="C188" s="7" t="s">
        <v>216</v>
      </c>
      <c r="D188" s="17">
        <v>176</v>
      </c>
      <c r="E188" s="17">
        <v>176</v>
      </c>
      <c r="F188" s="17"/>
      <c r="G188" s="17">
        <v>4</v>
      </c>
      <c r="H188" s="17">
        <v>4</v>
      </c>
      <c r="I188" s="17"/>
      <c r="J188" s="21">
        <f t="shared" si="2"/>
        <v>2.2727272727272729</v>
      </c>
      <c r="K188" s="17">
        <v>4</v>
      </c>
      <c r="L188" s="17"/>
      <c r="M188" s="17">
        <v>0</v>
      </c>
      <c r="N188" s="17"/>
      <c r="O188" s="17">
        <v>0</v>
      </c>
      <c r="P188" s="17"/>
    </row>
    <row r="189" spans="1:16" x14ac:dyDescent="0.25">
      <c r="A189" s="5" t="s">
        <v>202</v>
      </c>
      <c r="B189" s="6" t="s">
        <v>212</v>
      </c>
      <c r="C189" s="7" t="s">
        <v>217</v>
      </c>
      <c r="D189" s="17"/>
      <c r="E189" s="17"/>
      <c r="F189" s="17"/>
      <c r="G189" s="17"/>
      <c r="H189" s="17"/>
      <c r="I189" s="17"/>
      <c r="J189" s="21"/>
      <c r="K189" s="17"/>
      <c r="L189" s="17"/>
      <c r="M189" s="17"/>
      <c r="N189" s="17"/>
      <c r="O189" s="17"/>
      <c r="P189" s="17"/>
    </row>
    <row r="190" spans="1:16" x14ac:dyDescent="0.25">
      <c r="A190" s="5" t="s">
        <v>202</v>
      </c>
      <c r="B190" s="6" t="s">
        <v>212</v>
      </c>
      <c r="C190" s="7" t="s">
        <v>218</v>
      </c>
      <c r="D190" s="17">
        <v>773</v>
      </c>
      <c r="E190" s="17">
        <v>773</v>
      </c>
      <c r="F190" s="17"/>
      <c r="G190" s="17">
        <v>20</v>
      </c>
      <c r="H190" s="17">
        <v>20</v>
      </c>
      <c r="I190" s="17"/>
      <c r="J190" s="21">
        <f t="shared" si="2"/>
        <v>2.58732212160414</v>
      </c>
      <c r="K190" s="17">
        <v>18</v>
      </c>
      <c r="L190" s="17"/>
      <c r="M190" s="17">
        <v>2</v>
      </c>
      <c r="N190" s="17"/>
      <c r="O190" s="17">
        <v>0</v>
      </c>
      <c r="P190" s="17"/>
    </row>
    <row r="191" spans="1:16" x14ac:dyDescent="0.25">
      <c r="A191" s="5" t="s">
        <v>202</v>
      </c>
      <c r="B191" s="6" t="s">
        <v>212</v>
      </c>
      <c r="C191" s="7" t="s">
        <v>219</v>
      </c>
      <c r="D191" s="17">
        <v>319</v>
      </c>
      <c r="E191" s="17">
        <v>319</v>
      </c>
      <c r="F191" s="17"/>
      <c r="G191" s="17">
        <v>7</v>
      </c>
      <c r="H191" s="17">
        <v>7</v>
      </c>
      <c r="I191" s="17"/>
      <c r="J191" s="21">
        <f t="shared" si="2"/>
        <v>2.1943573667711598</v>
      </c>
      <c r="K191" s="17">
        <v>6</v>
      </c>
      <c r="L191" s="17"/>
      <c r="M191" s="17">
        <v>1</v>
      </c>
      <c r="N191" s="17"/>
      <c r="O191" s="17">
        <v>0</v>
      </c>
      <c r="P191" s="17"/>
    </row>
    <row r="192" spans="1:16" x14ac:dyDescent="0.25">
      <c r="A192" s="5" t="s">
        <v>202</v>
      </c>
      <c r="B192" s="6" t="s">
        <v>212</v>
      </c>
      <c r="C192" s="7" t="s">
        <v>220</v>
      </c>
      <c r="D192" s="17">
        <v>407</v>
      </c>
      <c r="E192" s="17">
        <v>407</v>
      </c>
      <c r="F192" s="17"/>
      <c r="G192" s="17">
        <v>8</v>
      </c>
      <c r="H192" s="17">
        <v>8</v>
      </c>
      <c r="I192" s="17"/>
      <c r="J192" s="21">
        <f t="shared" si="2"/>
        <v>1.9656019656019657</v>
      </c>
      <c r="K192" s="17">
        <v>7</v>
      </c>
      <c r="L192" s="17"/>
      <c r="M192" s="17">
        <v>0</v>
      </c>
      <c r="N192" s="17"/>
      <c r="O192" s="17">
        <v>1</v>
      </c>
      <c r="P192" s="17"/>
    </row>
    <row r="193" spans="1:16" x14ac:dyDescent="0.25">
      <c r="A193" s="5" t="s">
        <v>202</v>
      </c>
      <c r="B193" s="6" t="s">
        <v>212</v>
      </c>
      <c r="C193" s="7" t="s">
        <v>221</v>
      </c>
      <c r="D193" s="17">
        <v>239</v>
      </c>
      <c r="E193" s="17">
        <v>239</v>
      </c>
      <c r="F193" s="17"/>
      <c r="G193" s="17">
        <v>6</v>
      </c>
      <c r="H193" s="17">
        <v>6</v>
      </c>
      <c r="I193" s="17"/>
      <c r="J193" s="21">
        <f t="shared" si="2"/>
        <v>2.510460251046025</v>
      </c>
      <c r="K193" s="17">
        <v>3</v>
      </c>
      <c r="L193" s="17"/>
      <c r="M193" s="17">
        <v>2</v>
      </c>
      <c r="N193" s="17"/>
      <c r="O193" s="17">
        <v>1</v>
      </c>
      <c r="P193" s="17"/>
    </row>
    <row r="194" spans="1:16" x14ac:dyDescent="0.25">
      <c r="A194" s="5" t="s">
        <v>202</v>
      </c>
      <c r="B194" s="28" t="s">
        <v>222</v>
      </c>
      <c r="C194" s="28"/>
      <c r="D194" s="18">
        <v>2539</v>
      </c>
      <c r="E194" s="20">
        <v>2539</v>
      </c>
      <c r="F194" s="18"/>
      <c r="G194" s="18">
        <v>70</v>
      </c>
      <c r="H194" s="20">
        <v>70</v>
      </c>
      <c r="I194" s="18"/>
      <c r="J194" s="22">
        <f t="shared" si="2"/>
        <v>2.7569909413154785</v>
      </c>
      <c r="K194" s="18">
        <v>63</v>
      </c>
      <c r="L194" s="18"/>
      <c r="M194" s="18">
        <v>5</v>
      </c>
      <c r="N194" s="18"/>
      <c r="O194" s="18">
        <v>2</v>
      </c>
      <c r="P194" s="18"/>
    </row>
    <row r="195" spans="1:16" x14ac:dyDescent="0.25">
      <c r="A195" s="5" t="s">
        <v>202</v>
      </c>
      <c r="B195" s="6" t="s">
        <v>223</v>
      </c>
      <c r="C195" s="7" t="s">
        <v>224</v>
      </c>
      <c r="D195" s="17">
        <v>867</v>
      </c>
      <c r="E195" s="17">
        <v>867</v>
      </c>
      <c r="F195" s="17"/>
      <c r="G195" s="17">
        <v>20</v>
      </c>
      <c r="H195" s="17">
        <v>20</v>
      </c>
      <c r="I195" s="17"/>
      <c r="J195" s="21">
        <f t="shared" si="2"/>
        <v>2.306805074971165</v>
      </c>
      <c r="K195" s="17">
        <v>20</v>
      </c>
      <c r="L195" s="17"/>
      <c r="M195" s="17">
        <v>0</v>
      </c>
      <c r="N195" s="17"/>
      <c r="O195" s="17">
        <v>0</v>
      </c>
      <c r="P195" s="17"/>
    </row>
    <row r="196" spans="1:16" x14ac:dyDescent="0.25">
      <c r="A196" s="5" t="s">
        <v>202</v>
      </c>
      <c r="B196" s="6" t="s">
        <v>223</v>
      </c>
      <c r="C196" s="7" t="s">
        <v>225</v>
      </c>
      <c r="D196" s="17">
        <v>283</v>
      </c>
      <c r="E196" s="17">
        <v>283</v>
      </c>
      <c r="F196" s="17"/>
      <c r="G196" s="17">
        <v>8</v>
      </c>
      <c r="H196" s="17">
        <v>8</v>
      </c>
      <c r="I196" s="17"/>
      <c r="J196" s="21">
        <f t="shared" si="2"/>
        <v>2.8268551236749118</v>
      </c>
      <c r="K196" s="17">
        <v>8</v>
      </c>
      <c r="L196" s="17"/>
      <c r="M196" s="17">
        <v>0</v>
      </c>
      <c r="N196" s="17"/>
      <c r="O196" s="17">
        <v>0</v>
      </c>
      <c r="P196" s="17"/>
    </row>
    <row r="197" spans="1:16" x14ac:dyDescent="0.25">
      <c r="A197" s="5" t="s">
        <v>202</v>
      </c>
      <c r="B197" s="6" t="s">
        <v>223</v>
      </c>
      <c r="C197" s="7" t="s">
        <v>226</v>
      </c>
      <c r="D197" s="17">
        <v>570</v>
      </c>
      <c r="E197" s="17">
        <v>570</v>
      </c>
      <c r="F197" s="17"/>
      <c r="G197" s="17">
        <v>6</v>
      </c>
      <c r="H197" s="17">
        <v>6</v>
      </c>
      <c r="I197" s="17"/>
      <c r="J197" s="21">
        <f t="shared" si="2"/>
        <v>1.0526315789473684</v>
      </c>
      <c r="K197" s="17">
        <v>4</v>
      </c>
      <c r="L197" s="17"/>
      <c r="M197" s="17">
        <v>2</v>
      </c>
      <c r="N197" s="17"/>
      <c r="O197" s="17">
        <v>0</v>
      </c>
      <c r="P197" s="17"/>
    </row>
    <row r="198" spans="1:16" x14ac:dyDescent="0.25">
      <c r="A198" s="5" t="s">
        <v>202</v>
      </c>
      <c r="B198" s="6" t="s">
        <v>223</v>
      </c>
      <c r="C198" s="7" t="s">
        <v>227</v>
      </c>
      <c r="D198" s="17">
        <v>366</v>
      </c>
      <c r="E198" s="17">
        <v>366</v>
      </c>
      <c r="F198" s="17"/>
      <c r="G198" s="17">
        <v>15</v>
      </c>
      <c r="H198" s="17">
        <v>15</v>
      </c>
      <c r="I198" s="17"/>
      <c r="J198" s="21">
        <f t="shared" si="2"/>
        <v>4.0983606557377046</v>
      </c>
      <c r="K198" s="17">
        <v>15</v>
      </c>
      <c r="L198" s="17"/>
      <c r="M198" s="17">
        <v>0</v>
      </c>
      <c r="N198" s="17"/>
      <c r="O198" s="17">
        <v>0</v>
      </c>
      <c r="P198" s="17"/>
    </row>
    <row r="199" spans="1:16" x14ac:dyDescent="0.25">
      <c r="A199" s="5" t="s">
        <v>202</v>
      </c>
      <c r="B199" s="6" t="s">
        <v>223</v>
      </c>
      <c r="C199" s="7" t="s">
        <v>228</v>
      </c>
      <c r="D199" s="17">
        <v>473</v>
      </c>
      <c r="E199" s="17">
        <v>473</v>
      </c>
      <c r="F199" s="17"/>
      <c r="G199" s="17">
        <v>17</v>
      </c>
      <c r="H199" s="17">
        <v>17</v>
      </c>
      <c r="I199" s="17"/>
      <c r="J199" s="21">
        <f t="shared" ref="J199:J226" si="3">G199/D199*100</f>
        <v>3.5940803382663846</v>
      </c>
      <c r="K199" s="17">
        <v>17</v>
      </c>
      <c r="L199" s="17"/>
      <c r="M199" s="17">
        <v>0</v>
      </c>
      <c r="N199" s="17"/>
      <c r="O199" s="17">
        <v>0</v>
      </c>
      <c r="P199" s="17"/>
    </row>
    <row r="200" spans="1:16" x14ac:dyDescent="0.25">
      <c r="A200" s="5" t="s">
        <v>202</v>
      </c>
      <c r="B200" s="6" t="s">
        <v>223</v>
      </c>
      <c r="C200" s="7" t="s">
        <v>229</v>
      </c>
      <c r="D200" s="17">
        <v>156</v>
      </c>
      <c r="E200" s="17">
        <v>156</v>
      </c>
      <c r="F200" s="17"/>
      <c r="G200" s="17">
        <v>3</v>
      </c>
      <c r="H200" s="17">
        <v>3</v>
      </c>
      <c r="I200" s="17"/>
      <c r="J200" s="21">
        <f t="shared" si="3"/>
        <v>1.9230769230769231</v>
      </c>
      <c r="K200" s="17">
        <v>3</v>
      </c>
      <c r="L200" s="17"/>
      <c r="M200" s="17">
        <v>0</v>
      </c>
      <c r="N200" s="17"/>
      <c r="O200" s="17">
        <v>0</v>
      </c>
      <c r="P200" s="17"/>
    </row>
    <row r="201" spans="1:16" x14ac:dyDescent="0.25">
      <c r="A201" s="5" t="s">
        <v>202</v>
      </c>
      <c r="B201" s="28" t="s">
        <v>230</v>
      </c>
      <c r="C201" s="28"/>
      <c r="D201" s="18">
        <v>2715</v>
      </c>
      <c r="E201" s="20">
        <v>2715</v>
      </c>
      <c r="F201" s="18"/>
      <c r="G201" s="18">
        <v>69</v>
      </c>
      <c r="H201" s="20">
        <v>69</v>
      </c>
      <c r="I201" s="18"/>
      <c r="J201" s="22">
        <f t="shared" si="3"/>
        <v>2.541436464088398</v>
      </c>
      <c r="K201" s="18">
        <v>67</v>
      </c>
      <c r="L201" s="18"/>
      <c r="M201" s="18">
        <v>2</v>
      </c>
      <c r="N201" s="18"/>
      <c r="O201" s="18">
        <v>0</v>
      </c>
      <c r="P201" s="18"/>
    </row>
    <row r="202" spans="1:16" x14ac:dyDescent="0.25">
      <c r="A202" s="5" t="s">
        <v>202</v>
      </c>
      <c r="B202" s="6" t="s">
        <v>231</v>
      </c>
      <c r="C202" s="7" t="s">
        <v>232</v>
      </c>
      <c r="D202" s="17"/>
      <c r="E202" s="17"/>
      <c r="F202" s="17"/>
      <c r="G202" s="17"/>
      <c r="H202" s="17"/>
      <c r="I202" s="17"/>
      <c r="J202" s="21"/>
      <c r="K202" s="17"/>
      <c r="L202" s="17"/>
      <c r="M202" s="17"/>
      <c r="N202" s="17"/>
      <c r="O202" s="17"/>
      <c r="P202" s="17"/>
    </row>
    <row r="203" spans="1:16" x14ac:dyDescent="0.25">
      <c r="A203" s="5" t="s">
        <v>202</v>
      </c>
      <c r="B203" s="6" t="s">
        <v>231</v>
      </c>
      <c r="C203" s="7" t="s">
        <v>233</v>
      </c>
      <c r="D203" s="17">
        <v>47</v>
      </c>
      <c r="E203" s="17">
        <v>47</v>
      </c>
      <c r="F203" s="17"/>
      <c r="G203" s="17">
        <v>1</v>
      </c>
      <c r="H203" s="17">
        <v>1</v>
      </c>
      <c r="I203" s="17"/>
      <c r="J203" s="21">
        <f t="shared" si="3"/>
        <v>2.1276595744680851</v>
      </c>
      <c r="K203" s="17">
        <v>1</v>
      </c>
      <c r="L203" s="17"/>
      <c r="M203" s="17">
        <v>0</v>
      </c>
      <c r="N203" s="17"/>
      <c r="O203" s="17">
        <v>0</v>
      </c>
      <c r="P203" s="17"/>
    </row>
    <row r="204" spans="1:16" x14ac:dyDescent="0.25">
      <c r="A204" s="5" t="s">
        <v>202</v>
      </c>
      <c r="B204" s="6" t="s">
        <v>231</v>
      </c>
      <c r="C204" s="7" t="s">
        <v>234</v>
      </c>
      <c r="D204" s="17">
        <v>30</v>
      </c>
      <c r="E204" s="17">
        <v>30</v>
      </c>
      <c r="F204" s="17"/>
      <c r="G204" s="17">
        <v>0</v>
      </c>
      <c r="H204" s="17">
        <v>0</v>
      </c>
      <c r="I204" s="17"/>
      <c r="J204" s="21">
        <f t="shared" si="3"/>
        <v>0</v>
      </c>
      <c r="K204" s="17">
        <v>0</v>
      </c>
      <c r="L204" s="17"/>
      <c r="M204" s="17">
        <v>0</v>
      </c>
      <c r="N204" s="17"/>
      <c r="O204" s="17">
        <v>0</v>
      </c>
      <c r="P204" s="17"/>
    </row>
    <row r="205" spans="1:16" x14ac:dyDescent="0.25">
      <c r="A205" s="5" t="s">
        <v>202</v>
      </c>
      <c r="B205" s="6" t="s">
        <v>231</v>
      </c>
      <c r="C205" s="7" t="s">
        <v>235</v>
      </c>
      <c r="D205" s="17">
        <v>5</v>
      </c>
      <c r="E205" s="17">
        <v>5</v>
      </c>
      <c r="F205" s="17"/>
      <c r="G205" s="17">
        <v>0</v>
      </c>
      <c r="H205" s="17">
        <v>0</v>
      </c>
      <c r="I205" s="17"/>
      <c r="J205" s="21">
        <f t="shared" si="3"/>
        <v>0</v>
      </c>
      <c r="K205" s="17">
        <v>0</v>
      </c>
      <c r="L205" s="17"/>
      <c r="M205" s="17">
        <v>0</v>
      </c>
      <c r="N205" s="17"/>
      <c r="O205" s="17">
        <v>0</v>
      </c>
      <c r="P205" s="17"/>
    </row>
    <row r="206" spans="1:16" x14ac:dyDescent="0.25">
      <c r="A206" s="5" t="s">
        <v>202</v>
      </c>
      <c r="B206" s="6" t="s">
        <v>231</v>
      </c>
      <c r="C206" s="7" t="s">
        <v>236</v>
      </c>
      <c r="D206" s="17">
        <v>88</v>
      </c>
      <c r="E206" s="17">
        <v>88</v>
      </c>
      <c r="F206" s="17"/>
      <c r="G206" s="17">
        <v>2</v>
      </c>
      <c r="H206" s="17">
        <v>2</v>
      </c>
      <c r="I206" s="17"/>
      <c r="J206" s="21">
        <f t="shared" si="3"/>
        <v>2.2727272727272729</v>
      </c>
      <c r="K206" s="17">
        <v>1</v>
      </c>
      <c r="L206" s="17"/>
      <c r="M206" s="17">
        <v>0</v>
      </c>
      <c r="N206" s="17"/>
      <c r="O206" s="17">
        <v>1</v>
      </c>
      <c r="P206" s="17"/>
    </row>
    <row r="207" spans="1:16" x14ac:dyDescent="0.25">
      <c r="A207" s="5" t="s">
        <v>202</v>
      </c>
      <c r="B207" s="6" t="s">
        <v>231</v>
      </c>
      <c r="C207" s="7" t="s">
        <v>237</v>
      </c>
      <c r="D207" s="17">
        <v>546</v>
      </c>
      <c r="E207" s="17">
        <v>546</v>
      </c>
      <c r="F207" s="17"/>
      <c r="G207" s="17">
        <v>13</v>
      </c>
      <c r="H207" s="17">
        <v>13</v>
      </c>
      <c r="I207" s="17"/>
      <c r="J207" s="21">
        <f t="shared" si="3"/>
        <v>2.3809523809523809</v>
      </c>
      <c r="K207" s="17">
        <v>13</v>
      </c>
      <c r="L207" s="17"/>
      <c r="M207" s="17">
        <v>0</v>
      </c>
      <c r="N207" s="17"/>
      <c r="O207" s="17">
        <v>0</v>
      </c>
      <c r="P207" s="17"/>
    </row>
    <row r="208" spans="1:16" x14ac:dyDescent="0.25">
      <c r="A208" s="5" t="s">
        <v>202</v>
      </c>
      <c r="B208" s="6" t="s">
        <v>231</v>
      </c>
      <c r="C208" s="7" t="s">
        <v>238</v>
      </c>
      <c r="D208" s="17">
        <v>70</v>
      </c>
      <c r="E208" s="17">
        <v>70</v>
      </c>
      <c r="F208" s="17"/>
      <c r="G208" s="17">
        <v>0</v>
      </c>
      <c r="H208" s="17">
        <v>0</v>
      </c>
      <c r="I208" s="17"/>
      <c r="J208" s="21">
        <f t="shared" si="3"/>
        <v>0</v>
      </c>
      <c r="K208" s="17">
        <v>0</v>
      </c>
      <c r="L208" s="17"/>
      <c r="M208" s="17">
        <v>0</v>
      </c>
      <c r="N208" s="17"/>
      <c r="O208" s="17">
        <v>0</v>
      </c>
      <c r="P208" s="17"/>
    </row>
    <row r="209" spans="1:16" x14ac:dyDescent="0.25">
      <c r="A209" s="5" t="s">
        <v>202</v>
      </c>
      <c r="B209" s="6" t="s">
        <v>231</v>
      </c>
      <c r="C209" s="7" t="s">
        <v>239</v>
      </c>
      <c r="D209" s="17">
        <v>182</v>
      </c>
      <c r="E209" s="17">
        <v>182</v>
      </c>
      <c r="F209" s="17"/>
      <c r="G209" s="17">
        <v>3</v>
      </c>
      <c r="H209" s="17">
        <v>3</v>
      </c>
      <c r="I209" s="17"/>
      <c r="J209" s="21">
        <f t="shared" si="3"/>
        <v>1.6483516483516485</v>
      </c>
      <c r="K209" s="17">
        <v>3</v>
      </c>
      <c r="L209" s="17"/>
      <c r="M209" s="17">
        <v>0</v>
      </c>
      <c r="N209" s="17"/>
      <c r="O209" s="17">
        <v>0</v>
      </c>
      <c r="P209" s="17"/>
    </row>
    <row r="210" spans="1:16" x14ac:dyDescent="0.25">
      <c r="A210" s="5" t="s">
        <v>202</v>
      </c>
      <c r="B210" s="6" t="s">
        <v>231</v>
      </c>
      <c r="C210" s="7" t="s">
        <v>240</v>
      </c>
      <c r="D210" s="17">
        <v>55</v>
      </c>
      <c r="E210" s="17">
        <v>55</v>
      </c>
      <c r="F210" s="17"/>
      <c r="G210" s="17">
        <v>0</v>
      </c>
      <c r="H210" s="17">
        <v>0</v>
      </c>
      <c r="I210" s="17"/>
      <c r="J210" s="21">
        <f t="shared" si="3"/>
        <v>0</v>
      </c>
      <c r="K210" s="17">
        <v>0</v>
      </c>
      <c r="L210" s="17"/>
      <c r="M210" s="17">
        <v>0</v>
      </c>
      <c r="N210" s="17"/>
      <c r="O210" s="17">
        <v>0</v>
      </c>
      <c r="P210" s="17"/>
    </row>
    <row r="211" spans="1:16" x14ac:dyDescent="0.25">
      <c r="A211" s="5" t="s">
        <v>202</v>
      </c>
      <c r="B211" s="6" t="s">
        <v>231</v>
      </c>
      <c r="C211" s="7" t="s">
        <v>241</v>
      </c>
      <c r="D211" s="17">
        <v>158</v>
      </c>
      <c r="E211" s="17">
        <v>158</v>
      </c>
      <c r="F211" s="17"/>
      <c r="G211" s="17">
        <v>4</v>
      </c>
      <c r="H211" s="17">
        <v>4</v>
      </c>
      <c r="I211" s="17"/>
      <c r="J211" s="21">
        <f t="shared" si="3"/>
        <v>2.5316455696202533</v>
      </c>
      <c r="K211" s="17">
        <v>4</v>
      </c>
      <c r="L211" s="17"/>
      <c r="M211" s="17">
        <v>0</v>
      </c>
      <c r="N211" s="17"/>
      <c r="O211" s="17">
        <v>0</v>
      </c>
      <c r="P211" s="17"/>
    </row>
    <row r="212" spans="1:16" x14ac:dyDescent="0.25">
      <c r="A212" s="5" t="s">
        <v>202</v>
      </c>
      <c r="B212" s="6" t="s">
        <v>231</v>
      </c>
      <c r="C212" s="7" t="s">
        <v>242</v>
      </c>
      <c r="D212" s="17">
        <v>6</v>
      </c>
      <c r="E212" s="17">
        <v>6</v>
      </c>
      <c r="F212" s="17"/>
      <c r="G212" s="17">
        <v>0</v>
      </c>
      <c r="H212" s="17">
        <v>0</v>
      </c>
      <c r="I212" s="17"/>
      <c r="J212" s="21">
        <f t="shared" si="3"/>
        <v>0</v>
      </c>
      <c r="K212" s="17">
        <v>0</v>
      </c>
      <c r="L212" s="17"/>
      <c r="M212" s="17">
        <v>0</v>
      </c>
      <c r="N212" s="17"/>
      <c r="O212" s="17">
        <v>0</v>
      </c>
      <c r="P212" s="17"/>
    </row>
    <row r="213" spans="1:16" x14ac:dyDescent="0.25">
      <c r="A213" s="5" t="s">
        <v>202</v>
      </c>
      <c r="B213" s="6" t="s">
        <v>231</v>
      </c>
      <c r="C213" s="7" t="s">
        <v>243</v>
      </c>
      <c r="D213" s="17">
        <v>141</v>
      </c>
      <c r="E213" s="17">
        <v>141</v>
      </c>
      <c r="F213" s="17"/>
      <c r="G213" s="17">
        <v>6</v>
      </c>
      <c r="H213" s="17">
        <v>6</v>
      </c>
      <c r="I213" s="17"/>
      <c r="J213" s="21">
        <f t="shared" si="3"/>
        <v>4.2553191489361701</v>
      </c>
      <c r="K213" s="17">
        <v>4</v>
      </c>
      <c r="L213" s="17"/>
      <c r="M213" s="17">
        <v>2</v>
      </c>
      <c r="N213" s="17"/>
      <c r="O213" s="17">
        <v>0</v>
      </c>
      <c r="P213" s="17"/>
    </row>
    <row r="214" spans="1:16" x14ac:dyDescent="0.25">
      <c r="A214" s="5" t="s">
        <v>202</v>
      </c>
      <c r="B214" s="6" t="s">
        <v>231</v>
      </c>
      <c r="C214" s="7" t="s">
        <v>244</v>
      </c>
      <c r="D214" s="17">
        <v>111</v>
      </c>
      <c r="E214" s="17">
        <v>111</v>
      </c>
      <c r="F214" s="17"/>
      <c r="G214" s="17">
        <v>6</v>
      </c>
      <c r="H214" s="17">
        <v>6</v>
      </c>
      <c r="I214" s="17"/>
      <c r="J214" s="21">
        <f t="shared" si="3"/>
        <v>5.4054054054054053</v>
      </c>
      <c r="K214" s="17">
        <v>4</v>
      </c>
      <c r="L214" s="17"/>
      <c r="M214" s="17">
        <v>0</v>
      </c>
      <c r="N214" s="17"/>
      <c r="O214" s="17">
        <v>2</v>
      </c>
      <c r="P214" s="17"/>
    </row>
    <row r="215" spans="1:16" x14ac:dyDescent="0.25">
      <c r="A215" s="5" t="s">
        <v>202</v>
      </c>
      <c r="B215" s="6" t="s">
        <v>231</v>
      </c>
      <c r="C215" s="7" t="s">
        <v>245</v>
      </c>
      <c r="D215" s="17">
        <v>19</v>
      </c>
      <c r="E215" s="17">
        <v>19</v>
      </c>
      <c r="F215" s="17"/>
      <c r="G215" s="17">
        <v>0</v>
      </c>
      <c r="H215" s="17">
        <v>0</v>
      </c>
      <c r="I215" s="17"/>
      <c r="J215" s="21">
        <f t="shared" si="3"/>
        <v>0</v>
      </c>
      <c r="K215" s="17">
        <v>0</v>
      </c>
      <c r="L215" s="17"/>
      <c r="M215" s="17">
        <v>0</v>
      </c>
      <c r="N215" s="17"/>
      <c r="O215" s="17">
        <v>0</v>
      </c>
      <c r="P215" s="17"/>
    </row>
    <row r="216" spans="1:16" x14ac:dyDescent="0.25">
      <c r="A216" s="5" t="s">
        <v>202</v>
      </c>
      <c r="B216" s="6" t="s">
        <v>231</v>
      </c>
      <c r="C216" s="7" t="s">
        <v>246</v>
      </c>
      <c r="D216" s="17">
        <v>106</v>
      </c>
      <c r="E216" s="17">
        <v>106</v>
      </c>
      <c r="F216" s="17"/>
      <c r="G216" s="17">
        <v>1</v>
      </c>
      <c r="H216" s="17">
        <v>1</v>
      </c>
      <c r="I216" s="17"/>
      <c r="J216" s="21">
        <f t="shared" si="3"/>
        <v>0.94339622641509435</v>
      </c>
      <c r="K216" s="17">
        <v>1</v>
      </c>
      <c r="L216" s="17"/>
      <c r="M216" s="17">
        <v>0</v>
      </c>
      <c r="N216" s="17"/>
      <c r="O216" s="17">
        <v>0</v>
      </c>
      <c r="P216" s="17"/>
    </row>
    <row r="217" spans="1:16" x14ac:dyDescent="0.25">
      <c r="A217" s="5" t="s">
        <v>202</v>
      </c>
      <c r="B217" s="28" t="s">
        <v>247</v>
      </c>
      <c r="C217" s="28"/>
      <c r="D217" s="18">
        <v>1564</v>
      </c>
      <c r="E217" s="20">
        <v>1564</v>
      </c>
      <c r="F217" s="18"/>
      <c r="G217" s="18">
        <v>36</v>
      </c>
      <c r="H217" s="20">
        <v>36</v>
      </c>
      <c r="I217" s="18"/>
      <c r="J217" s="22">
        <f t="shared" si="3"/>
        <v>2.3017902813299234</v>
      </c>
      <c r="K217" s="18">
        <v>31</v>
      </c>
      <c r="L217" s="18"/>
      <c r="M217" s="18">
        <v>2</v>
      </c>
      <c r="N217" s="18"/>
      <c r="O217" s="18">
        <v>3</v>
      </c>
      <c r="P217" s="18"/>
    </row>
    <row r="218" spans="1:16" x14ac:dyDescent="0.25">
      <c r="A218" s="5" t="s">
        <v>202</v>
      </c>
      <c r="B218" s="6" t="s">
        <v>248</v>
      </c>
      <c r="C218" s="7" t="s">
        <v>249</v>
      </c>
      <c r="D218" s="17">
        <v>684</v>
      </c>
      <c r="E218" s="17">
        <v>684</v>
      </c>
      <c r="F218" s="17"/>
      <c r="G218" s="17">
        <v>15</v>
      </c>
      <c r="H218" s="17">
        <v>15</v>
      </c>
      <c r="I218" s="17"/>
      <c r="J218" s="21">
        <f t="shared" si="3"/>
        <v>2.1929824561403506</v>
      </c>
      <c r="K218" s="17">
        <v>15</v>
      </c>
      <c r="L218" s="17"/>
      <c r="M218" s="17">
        <v>0</v>
      </c>
      <c r="N218" s="17"/>
      <c r="O218" s="17">
        <v>0</v>
      </c>
      <c r="P218" s="17"/>
    </row>
    <row r="219" spans="1:16" x14ac:dyDescent="0.25">
      <c r="A219" s="5" t="s">
        <v>202</v>
      </c>
      <c r="B219" s="6" t="s">
        <v>248</v>
      </c>
      <c r="C219" s="7" t="s">
        <v>250</v>
      </c>
      <c r="D219" s="17">
        <v>716</v>
      </c>
      <c r="E219" s="17">
        <v>716</v>
      </c>
      <c r="F219" s="17"/>
      <c r="G219" s="17">
        <v>12</v>
      </c>
      <c r="H219" s="17">
        <v>12</v>
      </c>
      <c r="I219" s="17"/>
      <c r="J219" s="21">
        <f t="shared" si="3"/>
        <v>1.6759776536312849</v>
      </c>
      <c r="K219" s="17">
        <v>12</v>
      </c>
      <c r="L219" s="17"/>
      <c r="M219" s="17">
        <v>0</v>
      </c>
      <c r="N219" s="17"/>
      <c r="O219" s="17">
        <v>0</v>
      </c>
      <c r="P219" s="17"/>
    </row>
    <row r="220" spans="1:16" x14ac:dyDescent="0.25">
      <c r="A220" s="5" t="s">
        <v>202</v>
      </c>
      <c r="B220" s="6" t="s">
        <v>248</v>
      </c>
      <c r="C220" s="7" t="s">
        <v>251</v>
      </c>
      <c r="D220" s="17">
        <v>2531</v>
      </c>
      <c r="E220" s="17">
        <v>2190</v>
      </c>
      <c r="F220" s="17">
        <v>341</v>
      </c>
      <c r="G220" s="17">
        <v>56</v>
      </c>
      <c r="H220" s="17">
        <v>52</v>
      </c>
      <c r="I220" s="17">
        <v>4</v>
      </c>
      <c r="J220" s="21">
        <f t="shared" si="3"/>
        <v>2.2125642038719873</v>
      </c>
      <c r="K220" s="17">
        <v>51</v>
      </c>
      <c r="L220" s="17"/>
      <c r="M220" s="17">
        <v>1</v>
      </c>
      <c r="N220" s="17"/>
      <c r="O220" s="17">
        <v>0</v>
      </c>
      <c r="P220" s="17"/>
    </row>
    <row r="221" spans="1:16" x14ac:dyDescent="0.25">
      <c r="A221" s="5" t="s">
        <v>202</v>
      </c>
      <c r="B221" s="6" t="s">
        <v>248</v>
      </c>
      <c r="C221" s="7" t="s">
        <v>252</v>
      </c>
      <c r="D221" s="17">
        <v>278</v>
      </c>
      <c r="E221" s="17">
        <v>278</v>
      </c>
      <c r="F221" s="17"/>
      <c r="G221" s="17">
        <v>5</v>
      </c>
      <c r="H221" s="17">
        <v>5</v>
      </c>
      <c r="I221" s="17"/>
      <c r="J221" s="21">
        <f t="shared" si="3"/>
        <v>1.7985611510791366</v>
      </c>
      <c r="K221" s="17">
        <v>5</v>
      </c>
      <c r="L221" s="17"/>
      <c r="M221" s="17">
        <v>0</v>
      </c>
      <c r="N221" s="17"/>
      <c r="O221" s="17">
        <v>0</v>
      </c>
      <c r="P221" s="17"/>
    </row>
    <row r="222" spans="1:16" x14ac:dyDescent="0.25">
      <c r="A222" s="5" t="s">
        <v>202</v>
      </c>
      <c r="B222" s="6" t="s">
        <v>248</v>
      </c>
      <c r="C222" s="7" t="s">
        <v>253</v>
      </c>
      <c r="D222" s="17">
        <v>189</v>
      </c>
      <c r="E222" s="17">
        <v>189</v>
      </c>
      <c r="F222" s="17"/>
      <c r="G222" s="17">
        <v>3</v>
      </c>
      <c r="H222" s="17">
        <v>3</v>
      </c>
      <c r="I222" s="17"/>
      <c r="J222" s="21">
        <f t="shared" si="3"/>
        <v>1.5873015873015872</v>
      </c>
      <c r="K222" s="17">
        <v>2</v>
      </c>
      <c r="L222" s="17"/>
      <c r="M222" s="17">
        <v>0</v>
      </c>
      <c r="N222" s="17"/>
      <c r="O222" s="17">
        <v>1</v>
      </c>
      <c r="P222" s="17"/>
    </row>
    <row r="223" spans="1:16" x14ac:dyDescent="0.25">
      <c r="A223" s="5" t="s">
        <v>202</v>
      </c>
      <c r="B223" s="6" t="s">
        <v>248</v>
      </c>
      <c r="C223" s="7" t="s">
        <v>254</v>
      </c>
      <c r="D223" s="17">
        <v>363</v>
      </c>
      <c r="E223" s="17">
        <v>363</v>
      </c>
      <c r="F223" s="17"/>
      <c r="G223" s="17">
        <v>10</v>
      </c>
      <c r="H223" s="17">
        <v>10</v>
      </c>
      <c r="I223" s="17"/>
      <c r="J223" s="21">
        <f t="shared" si="3"/>
        <v>2.7548209366391188</v>
      </c>
      <c r="K223" s="17">
        <v>9</v>
      </c>
      <c r="L223" s="17"/>
      <c r="M223" s="17">
        <v>1</v>
      </c>
      <c r="N223" s="17"/>
      <c r="O223" s="17">
        <v>0</v>
      </c>
      <c r="P223" s="17"/>
    </row>
    <row r="224" spans="1:16" x14ac:dyDescent="0.25">
      <c r="A224" s="5" t="s">
        <v>202</v>
      </c>
      <c r="B224" s="28" t="s">
        <v>255</v>
      </c>
      <c r="C224" s="28"/>
      <c r="D224" s="18">
        <v>4761</v>
      </c>
      <c r="E224" s="20">
        <v>4420</v>
      </c>
      <c r="F224" s="18">
        <v>341</v>
      </c>
      <c r="G224" s="18">
        <v>101</v>
      </c>
      <c r="H224" s="20">
        <v>97</v>
      </c>
      <c r="I224" s="18">
        <v>4</v>
      </c>
      <c r="J224" s="22">
        <f t="shared" si="3"/>
        <v>2.1214030665826509</v>
      </c>
      <c r="K224" s="18">
        <v>94</v>
      </c>
      <c r="L224" s="18"/>
      <c r="M224" s="18">
        <v>2</v>
      </c>
      <c r="N224" s="18"/>
      <c r="O224" s="18">
        <v>1</v>
      </c>
      <c r="P224" s="18"/>
    </row>
    <row r="225" spans="1:16" ht="15.75" x14ac:dyDescent="0.25">
      <c r="A225" s="29" t="s">
        <v>256</v>
      </c>
      <c r="B225" s="30"/>
      <c r="C225" s="31"/>
      <c r="D225" s="19">
        <v>14447</v>
      </c>
      <c r="E225" s="19">
        <v>14106</v>
      </c>
      <c r="F225" s="19">
        <v>341</v>
      </c>
      <c r="G225" s="19">
        <v>319</v>
      </c>
      <c r="H225" s="19">
        <v>315</v>
      </c>
      <c r="I225" s="19">
        <v>4</v>
      </c>
      <c r="J225" s="23">
        <f t="shared" si="3"/>
        <v>2.2080708797674258</v>
      </c>
      <c r="K225" s="19">
        <v>297</v>
      </c>
      <c r="L225" s="19"/>
      <c r="M225" s="19">
        <v>11</v>
      </c>
      <c r="N225" s="19"/>
      <c r="O225" s="19">
        <v>7</v>
      </c>
      <c r="P225" s="19"/>
    </row>
    <row r="226" spans="1:16" x14ac:dyDescent="0.25">
      <c r="A226" s="32" t="s">
        <v>257</v>
      </c>
      <c r="B226" s="33"/>
      <c r="C226" s="34"/>
      <c r="D226" s="24">
        <v>50189</v>
      </c>
      <c r="E226" s="24">
        <v>48024</v>
      </c>
      <c r="F226" s="24">
        <v>2165</v>
      </c>
      <c r="G226" s="24">
        <v>1281</v>
      </c>
      <c r="H226" s="24">
        <v>1263</v>
      </c>
      <c r="I226" s="24">
        <v>18</v>
      </c>
      <c r="J226" s="25">
        <f t="shared" si="3"/>
        <v>2.5523521090278747</v>
      </c>
      <c r="K226" s="24">
        <v>1223</v>
      </c>
      <c r="L226" s="24"/>
      <c r="M226" s="24">
        <v>18</v>
      </c>
      <c r="N226" s="24"/>
      <c r="O226" s="24">
        <v>22</v>
      </c>
      <c r="P226" s="24"/>
    </row>
  </sheetData>
  <mergeCells count="32">
    <mergeCell ref="A14:C14"/>
    <mergeCell ref="A4:A5"/>
    <mergeCell ref="B4:B5"/>
    <mergeCell ref="C4:C5"/>
    <mergeCell ref="D4:F4"/>
    <mergeCell ref="K4:L4"/>
    <mergeCell ref="M4:N4"/>
    <mergeCell ref="O4:P4"/>
    <mergeCell ref="B11:C11"/>
    <mergeCell ref="B13:C13"/>
    <mergeCell ref="G4:I4"/>
    <mergeCell ref="J4:J5"/>
    <mergeCell ref="B175:C175"/>
    <mergeCell ref="B29:C29"/>
    <mergeCell ref="B40:C40"/>
    <mergeCell ref="A41:C41"/>
    <mergeCell ref="B54:C54"/>
    <mergeCell ref="B80:C80"/>
    <mergeCell ref="B96:C96"/>
    <mergeCell ref="B108:C108"/>
    <mergeCell ref="B123:C123"/>
    <mergeCell ref="B135:C135"/>
    <mergeCell ref="B145:C145"/>
    <mergeCell ref="B162:C162"/>
    <mergeCell ref="A225:C225"/>
    <mergeCell ref="A226:C226"/>
    <mergeCell ref="A176:C176"/>
    <mergeCell ref="B184:C184"/>
    <mergeCell ref="B194:C194"/>
    <mergeCell ref="B201:C201"/>
    <mergeCell ref="B217:C217"/>
    <mergeCell ref="B224:C224"/>
  </mergeCells>
  <pageMargins left="0.7" right="0.7" top="0.75" bottom="0.75" header="0.3" footer="0.3"/>
  <ignoredErrors>
    <ignoredError sqref="J6:J21 J23:J47 J49:J54 J56:J69 J71:J75 J77:J78 J80:J115 J117:J120 J122:J160 J162:J188 J190:J201 J203:J22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18" sqref="J18"/>
    </sheetView>
  </sheetViews>
  <sheetFormatPr defaultRowHeight="15" x14ac:dyDescent="0.25"/>
  <cols>
    <col min="1" max="1" width="6.7109375" style="9" customWidth="1"/>
    <col min="2" max="2" width="21" style="9" customWidth="1"/>
    <col min="3" max="3" width="26.140625" style="9" customWidth="1"/>
    <col min="5" max="5" width="10.5703125" customWidth="1"/>
    <col min="7" max="7" width="10.85546875" customWidth="1"/>
    <col min="10" max="10" width="12.140625" customWidth="1"/>
  </cols>
  <sheetData>
    <row r="1" spans="1:16" ht="17.25" x14ac:dyDescent="0.3">
      <c r="A1" s="3" t="s">
        <v>262</v>
      </c>
      <c r="B1" s="4"/>
      <c r="C1" s="4"/>
    </row>
    <row r="2" spans="1:16" ht="17.25" x14ac:dyDescent="0.3">
      <c r="A2" s="3" t="s">
        <v>260</v>
      </c>
      <c r="B2" s="4"/>
      <c r="C2" s="4"/>
    </row>
    <row r="3" spans="1:16" ht="17.25" x14ac:dyDescent="0.3">
      <c r="A3" s="3"/>
      <c r="B3" s="4"/>
      <c r="C3" s="4"/>
    </row>
    <row r="4" spans="1:16" ht="27.75" customHeight="1" x14ac:dyDescent="0.25">
      <c r="A4" s="38" t="s">
        <v>12</v>
      </c>
      <c r="B4" s="38" t="s">
        <v>13</v>
      </c>
      <c r="C4" s="38" t="s">
        <v>14</v>
      </c>
      <c r="D4" s="39" t="s">
        <v>0</v>
      </c>
      <c r="E4" s="39"/>
      <c r="F4" s="39"/>
      <c r="G4" s="39" t="s">
        <v>258</v>
      </c>
      <c r="H4" s="39"/>
      <c r="I4" s="39"/>
      <c r="J4" s="40" t="s">
        <v>10</v>
      </c>
      <c r="K4" s="37" t="s">
        <v>6</v>
      </c>
      <c r="L4" s="37"/>
      <c r="M4" s="37" t="s">
        <v>7</v>
      </c>
      <c r="N4" s="37"/>
      <c r="O4" s="37" t="s">
        <v>8</v>
      </c>
      <c r="P4" s="37"/>
    </row>
    <row r="5" spans="1:16" ht="36" x14ac:dyDescent="0.25">
      <c r="A5" s="38"/>
      <c r="B5" s="38"/>
      <c r="C5" s="38"/>
      <c r="D5" s="10" t="s">
        <v>3</v>
      </c>
      <c r="E5" s="11" t="s">
        <v>4</v>
      </c>
      <c r="F5" s="12" t="s">
        <v>5</v>
      </c>
      <c r="G5" s="13" t="s">
        <v>9</v>
      </c>
      <c r="H5" s="14" t="s">
        <v>4</v>
      </c>
      <c r="I5" s="15" t="s">
        <v>5</v>
      </c>
      <c r="J5" s="41"/>
      <c r="K5" s="16" t="s">
        <v>1</v>
      </c>
      <c r="L5" s="16" t="s">
        <v>2</v>
      </c>
      <c r="M5" s="16" t="s">
        <v>1</v>
      </c>
      <c r="N5" s="16" t="s">
        <v>2</v>
      </c>
      <c r="O5" s="16" t="s">
        <v>1</v>
      </c>
      <c r="P5" s="16" t="s">
        <v>2</v>
      </c>
    </row>
    <row r="6" spans="1:16" x14ac:dyDescent="0.25">
      <c r="A6" s="5" t="s">
        <v>15</v>
      </c>
      <c r="B6" s="6" t="s">
        <v>16</v>
      </c>
      <c r="C6" s="7" t="s">
        <v>17</v>
      </c>
      <c r="D6" s="17">
        <v>263</v>
      </c>
      <c r="E6" s="17">
        <v>263</v>
      </c>
      <c r="F6" s="17"/>
      <c r="G6" s="17">
        <v>7</v>
      </c>
      <c r="H6" s="17">
        <v>7</v>
      </c>
      <c r="I6" s="17"/>
      <c r="J6" s="21">
        <f>G6/D6*100</f>
        <v>2.6615969581749046</v>
      </c>
      <c r="K6" s="17">
        <v>7</v>
      </c>
      <c r="L6" s="17"/>
      <c r="M6" s="17">
        <v>0</v>
      </c>
      <c r="N6" s="17"/>
      <c r="O6" s="17">
        <v>0</v>
      </c>
      <c r="P6" s="17"/>
    </row>
    <row r="7" spans="1:16" x14ac:dyDescent="0.25">
      <c r="A7" s="5" t="s">
        <v>15</v>
      </c>
      <c r="B7" s="6" t="s">
        <v>16</v>
      </c>
      <c r="C7" s="7" t="s">
        <v>18</v>
      </c>
      <c r="D7" s="17"/>
      <c r="E7" s="17"/>
      <c r="F7" s="17"/>
      <c r="G7" s="17"/>
      <c r="H7" s="17"/>
      <c r="I7" s="17"/>
      <c r="J7" s="21"/>
      <c r="K7" s="17"/>
      <c r="L7" s="17"/>
      <c r="M7" s="17"/>
      <c r="N7" s="17"/>
      <c r="O7" s="17"/>
      <c r="P7" s="17"/>
    </row>
    <row r="8" spans="1:16" x14ac:dyDescent="0.25">
      <c r="A8" s="5" t="s">
        <v>15</v>
      </c>
      <c r="B8" s="6" t="s">
        <v>16</v>
      </c>
      <c r="C8" s="7" t="s">
        <v>19</v>
      </c>
      <c r="D8" s="17">
        <v>224</v>
      </c>
      <c r="E8" s="17">
        <v>224</v>
      </c>
      <c r="F8" s="17"/>
      <c r="G8" s="17">
        <v>9</v>
      </c>
      <c r="H8" s="17">
        <v>9</v>
      </c>
      <c r="I8" s="17"/>
      <c r="J8" s="21">
        <f t="shared" ref="J8:J68" si="0">G8/D8*100</f>
        <v>4.0178571428571432</v>
      </c>
      <c r="K8" s="17">
        <v>9</v>
      </c>
      <c r="L8" s="17"/>
      <c r="M8" s="17">
        <v>0</v>
      </c>
      <c r="N8" s="17"/>
      <c r="O8" s="17">
        <v>0</v>
      </c>
      <c r="P8" s="17"/>
    </row>
    <row r="9" spans="1:16" x14ac:dyDescent="0.25">
      <c r="A9" s="5" t="s">
        <v>15</v>
      </c>
      <c r="B9" s="6" t="s">
        <v>16</v>
      </c>
      <c r="C9" s="7" t="s">
        <v>20</v>
      </c>
      <c r="D9" s="17">
        <v>170</v>
      </c>
      <c r="E9" s="17">
        <v>170</v>
      </c>
      <c r="F9" s="17"/>
      <c r="G9" s="17">
        <v>6</v>
      </c>
      <c r="H9" s="17">
        <v>6</v>
      </c>
      <c r="I9" s="17"/>
      <c r="J9" s="21">
        <f t="shared" si="0"/>
        <v>3.5294117647058822</v>
      </c>
      <c r="K9" s="17">
        <v>6</v>
      </c>
      <c r="L9" s="17"/>
      <c r="M9" s="17">
        <v>0</v>
      </c>
      <c r="N9" s="17"/>
      <c r="O9" s="17">
        <v>0</v>
      </c>
      <c r="P9" s="17"/>
    </row>
    <row r="10" spans="1:16" x14ac:dyDescent="0.25">
      <c r="A10" s="5" t="s">
        <v>15</v>
      </c>
      <c r="B10" s="6" t="s">
        <v>16</v>
      </c>
      <c r="C10" s="7" t="s">
        <v>21</v>
      </c>
      <c r="D10" s="17"/>
      <c r="E10" s="17"/>
      <c r="F10" s="17"/>
      <c r="G10" s="17"/>
      <c r="H10" s="17"/>
      <c r="I10" s="17"/>
      <c r="J10" s="21"/>
      <c r="K10" s="17"/>
      <c r="L10" s="17"/>
      <c r="M10" s="17"/>
      <c r="N10" s="17"/>
      <c r="O10" s="17"/>
      <c r="P10" s="17"/>
    </row>
    <row r="11" spans="1:16" x14ac:dyDescent="0.25">
      <c r="A11" s="5" t="s">
        <v>15</v>
      </c>
      <c r="B11" s="35" t="s">
        <v>22</v>
      </c>
      <c r="C11" s="36"/>
      <c r="D11" s="18">
        <v>657</v>
      </c>
      <c r="E11" s="18">
        <v>657</v>
      </c>
      <c r="F11" s="18"/>
      <c r="G11" s="18">
        <v>22</v>
      </c>
      <c r="H11" s="18">
        <v>22</v>
      </c>
      <c r="I11" s="18"/>
      <c r="J11" s="22">
        <f t="shared" si="0"/>
        <v>3.3485540334855401</v>
      </c>
      <c r="K11" s="18">
        <v>22</v>
      </c>
      <c r="L11" s="18"/>
      <c r="M11" s="18">
        <v>0</v>
      </c>
      <c r="N11" s="18"/>
      <c r="O11" s="18">
        <v>0</v>
      </c>
      <c r="P11" s="18"/>
    </row>
    <row r="12" spans="1:16" x14ac:dyDescent="0.25">
      <c r="A12" s="5" t="s">
        <v>15</v>
      </c>
      <c r="B12" s="6" t="s">
        <v>23</v>
      </c>
      <c r="C12" s="7" t="s">
        <v>24</v>
      </c>
      <c r="D12" s="17">
        <v>4987</v>
      </c>
      <c r="E12" s="17">
        <v>4941</v>
      </c>
      <c r="F12" s="17">
        <v>46</v>
      </c>
      <c r="G12" s="17">
        <v>145</v>
      </c>
      <c r="H12" s="17">
        <v>145</v>
      </c>
      <c r="I12" s="17">
        <v>0</v>
      </c>
      <c r="J12" s="21">
        <f t="shared" si="0"/>
        <v>2.9075596551032685</v>
      </c>
      <c r="K12" s="17">
        <v>133</v>
      </c>
      <c r="L12" s="17"/>
      <c r="M12" s="17">
        <v>5</v>
      </c>
      <c r="N12" s="17"/>
      <c r="O12" s="17">
        <v>7</v>
      </c>
      <c r="P12" s="17"/>
    </row>
    <row r="13" spans="1:16" x14ac:dyDescent="0.25">
      <c r="A13" s="5" t="s">
        <v>15</v>
      </c>
      <c r="B13" s="35" t="s">
        <v>25</v>
      </c>
      <c r="C13" s="36"/>
      <c r="D13" s="18">
        <v>4987</v>
      </c>
      <c r="E13" s="18">
        <v>4941</v>
      </c>
      <c r="F13" s="18">
        <v>46</v>
      </c>
      <c r="G13" s="18">
        <v>145</v>
      </c>
      <c r="H13" s="18">
        <v>145</v>
      </c>
      <c r="I13" s="18">
        <v>0</v>
      </c>
      <c r="J13" s="22">
        <f t="shared" si="0"/>
        <v>2.9075596551032685</v>
      </c>
      <c r="K13" s="18">
        <v>133</v>
      </c>
      <c r="L13" s="18"/>
      <c r="M13" s="18">
        <v>5</v>
      </c>
      <c r="N13" s="18"/>
      <c r="O13" s="18">
        <v>7</v>
      </c>
      <c r="P13" s="18"/>
    </row>
    <row r="14" spans="1:16" ht="15.75" x14ac:dyDescent="0.25">
      <c r="A14" s="29" t="s">
        <v>26</v>
      </c>
      <c r="B14" s="30"/>
      <c r="C14" s="31"/>
      <c r="D14" s="19">
        <v>5644</v>
      </c>
      <c r="E14" s="19">
        <v>5598</v>
      </c>
      <c r="F14" s="19">
        <v>46</v>
      </c>
      <c r="G14" s="19">
        <v>167</v>
      </c>
      <c r="H14" s="19">
        <v>167</v>
      </c>
      <c r="I14" s="19">
        <v>0</v>
      </c>
      <c r="J14" s="23">
        <f t="shared" si="0"/>
        <v>2.9588944011339477</v>
      </c>
      <c r="K14" s="19">
        <v>155</v>
      </c>
      <c r="L14" s="19"/>
      <c r="M14" s="19">
        <v>5</v>
      </c>
      <c r="N14" s="19"/>
      <c r="O14" s="19">
        <v>7</v>
      </c>
      <c r="P14" s="19"/>
    </row>
    <row r="15" spans="1:16" x14ac:dyDescent="0.25">
      <c r="A15" s="5" t="s">
        <v>27</v>
      </c>
      <c r="B15" s="6" t="s">
        <v>28</v>
      </c>
      <c r="C15" s="7" t="s">
        <v>29</v>
      </c>
      <c r="D15" s="17"/>
      <c r="E15" s="17"/>
      <c r="F15" s="17"/>
      <c r="G15" s="17"/>
      <c r="H15" s="17"/>
      <c r="I15" s="17"/>
      <c r="J15" s="21"/>
      <c r="K15" s="17"/>
      <c r="L15" s="17"/>
      <c r="M15" s="17"/>
      <c r="N15" s="17"/>
      <c r="O15" s="17"/>
      <c r="P15" s="17"/>
    </row>
    <row r="16" spans="1:16" x14ac:dyDescent="0.25">
      <c r="A16" s="5" t="s">
        <v>27</v>
      </c>
      <c r="B16" s="6" t="s">
        <v>28</v>
      </c>
      <c r="C16" s="7" t="s">
        <v>30</v>
      </c>
      <c r="D16" s="17">
        <v>265</v>
      </c>
      <c r="E16" s="17">
        <v>265</v>
      </c>
      <c r="F16" s="17"/>
      <c r="G16" s="17">
        <v>4</v>
      </c>
      <c r="H16" s="17">
        <v>4</v>
      </c>
      <c r="I16" s="17"/>
      <c r="J16" s="21">
        <f t="shared" si="0"/>
        <v>1.5094339622641511</v>
      </c>
      <c r="K16" s="17">
        <v>4</v>
      </c>
      <c r="L16" s="17"/>
      <c r="M16" s="17">
        <v>0</v>
      </c>
      <c r="N16" s="17"/>
      <c r="O16" s="17">
        <v>0</v>
      </c>
      <c r="P16" s="17"/>
    </row>
    <row r="17" spans="1:16" x14ac:dyDescent="0.25">
      <c r="A17" s="5" t="s">
        <v>27</v>
      </c>
      <c r="B17" s="6" t="s">
        <v>28</v>
      </c>
      <c r="C17" s="7" t="s">
        <v>31</v>
      </c>
      <c r="D17" s="17"/>
      <c r="E17" s="17"/>
      <c r="F17" s="17"/>
      <c r="G17" s="17"/>
      <c r="H17" s="17"/>
      <c r="I17" s="17"/>
      <c r="J17" s="21"/>
      <c r="K17" s="17"/>
      <c r="L17" s="17"/>
      <c r="M17" s="17"/>
      <c r="N17" s="17"/>
      <c r="O17" s="17"/>
      <c r="P17" s="17"/>
    </row>
    <row r="18" spans="1:16" x14ac:dyDescent="0.25">
      <c r="A18" s="5" t="s">
        <v>27</v>
      </c>
      <c r="B18" s="6" t="s">
        <v>28</v>
      </c>
      <c r="C18" s="7" t="s">
        <v>32</v>
      </c>
      <c r="D18" s="17">
        <v>1017</v>
      </c>
      <c r="E18" s="17">
        <v>1017</v>
      </c>
      <c r="F18" s="17"/>
      <c r="G18" s="17">
        <v>28</v>
      </c>
      <c r="H18" s="17">
        <v>28</v>
      </c>
      <c r="I18" s="17"/>
      <c r="J18" s="21">
        <f t="shared" si="0"/>
        <v>2.7531956735496559</v>
      </c>
      <c r="K18" s="17">
        <v>28</v>
      </c>
      <c r="L18" s="17"/>
      <c r="M18" s="17">
        <v>0</v>
      </c>
      <c r="N18" s="17"/>
      <c r="O18" s="17">
        <v>0</v>
      </c>
      <c r="P18" s="17"/>
    </row>
    <row r="19" spans="1:16" x14ac:dyDescent="0.25">
      <c r="A19" s="5" t="s">
        <v>27</v>
      </c>
      <c r="B19" s="6" t="s">
        <v>28</v>
      </c>
      <c r="C19" s="7" t="s">
        <v>33</v>
      </c>
      <c r="D19" s="17">
        <v>217</v>
      </c>
      <c r="E19" s="17">
        <v>217</v>
      </c>
      <c r="F19" s="17"/>
      <c r="G19" s="17">
        <v>4</v>
      </c>
      <c r="H19" s="17">
        <v>4</v>
      </c>
      <c r="I19" s="17"/>
      <c r="J19" s="21">
        <f t="shared" si="0"/>
        <v>1.8433179723502304</v>
      </c>
      <c r="K19" s="17">
        <v>4</v>
      </c>
      <c r="L19" s="17"/>
      <c r="M19" s="17">
        <v>0</v>
      </c>
      <c r="N19" s="17"/>
      <c r="O19" s="17">
        <v>0</v>
      </c>
      <c r="P19" s="17"/>
    </row>
    <row r="20" spans="1:16" x14ac:dyDescent="0.25">
      <c r="A20" s="5" t="s">
        <v>27</v>
      </c>
      <c r="B20" s="6" t="s">
        <v>28</v>
      </c>
      <c r="C20" s="7" t="s">
        <v>34</v>
      </c>
      <c r="D20" s="17">
        <v>126</v>
      </c>
      <c r="E20" s="17">
        <v>126</v>
      </c>
      <c r="F20" s="17"/>
      <c r="G20" s="17">
        <v>4</v>
      </c>
      <c r="H20" s="17">
        <v>4</v>
      </c>
      <c r="I20" s="17"/>
      <c r="J20" s="21">
        <f t="shared" si="0"/>
        <v>3.1746031746031744</v>
      </c>
      <c r="K20" s="17">
        <v>4</v>
      </c>
      <c r="L20" s="17"/>
      <c r="M20" s="17">
        <v>0</v>
      </c>
      <c r="N20" s="17"/>
      <c r="O20" s="17">
        <v>0</v>
      </c>
      <c r="P20" s="17"/>
    </row>
    <row r="21" spans="1:16" x14ac:dyDescent="0.25">
      <c r="A21" s="5" t="s">
        <v>27</v>
      </c>
      <c r="B21" s="6" t="s">
        <v>28</v>
      </c>
      <c r="C21" s="7" t="s">
        <v>35</v>
      </c>
      <c r="D21" s="17"/>
      <c r="E21" s="17"/>
      <c r="F21" s="17"/>
      <c r="G21" s="17"/>
      <c r="H21" s="17"/>
      <c r="I21" s="17"/>
      <c r="J21" s="21"/>
      <c r="K21" s="17"/>
      <c r="L21" s="17"/>
      <c r="M21" s="17"/>
      <c r="N21" s="17"/>
      <c r="O21" s="17"/>
      <c r="P21" s="17"/>
    </row>
    <row r="22" spans="1:16" x14ac:dyDescent="0.25">
      <c r="A22" s="5" t="s">
        <v>27</v>
      </c>
      <c r="B22" s="6" t="s">
        <v>28</v>
      </c>
      <c r="C22" s="7" t="s">
        <v>36</v>
      </c>
      <c r="D22" s="17"/>
      <c r="E22" s="17"/>
      <c r="F22" s="17"/>
      <c r="G22" s="17"/>
      <c r="H22" s="17"/>
      <c r="I22" s="17"/>
      <c r="J22" s="21"/>
      <c r="K22" s="17"/>
      <c r="L22" s="17"/>
      <c r="M22" s="17"/>
      <c r="N22" s="17"/>
      <c r="O22" s="17"/>
      <c r="P22" s="17"/>
    </row>
    <row r="23" spans="1:16" x14ac:dyDescent="0.25">
      <c r="A23" s="5" t="s">
        <v>27</v>
      </c>
      <c r="B23" s="6" t="s">
        <v>28</v>
      </c>
      <c r="C23" s="7" t="s">
        <v>37</v>
      </c>
      <c r="D23" s="17"/>
      <c r="E23" s="17"/>
      <c r="F23" s="17"/>
      <c r="G23" s="17"/>
      <c r="H23" s="17"/>
      <c r="I23" s="17"/>
      <c r="J23" s="21"/>
      <c r="K23" s="17"/>
      <c r="L23" s="17"/>
      <c r="M23" s="17"/>
      <c r="N23" s="17"/>
      <c r="O23" s="17"/>
      <c r="P23" s="17"/>
    </row>
    <row r="24" spans="1:16" x14ac:dyDescent="0.25">
      <c r="A24" s="5" t="s">
        <v>27</v>
      </c>
      <c r="B24" s="6" t="s">
        <v>28</v>
      </c>
      <c r="C24" s="7" t="s">
        <v>38</v>
      </c>
      <c r="D24" s="17">
        <v>148</v>
      </c>
      <c r="E24" s="17">
        <v>148</v>
      </c>
      <c r="F24" s="17"/>
      <c r="G24" s="17">
        <v>4</v>
      </c>
      <c r="H24" s="17">
        <v>4</v>
      </c>
      <c r="I24" s="17"/>
      <c r="J24" s="21">
        <f t="shared" si="0"/>
        <v>2.7027027027027026</v>
      </c>
      <c r="K24" s="17">
        <v>4</v>
      </c>
      <c r="L24" s="17"/>
      <c r="M24" s="17">
        <v>0</v>
      </c>
      <c r="N24" s="17"/>
      <c r="O24" s="17">
        <v>0</v>
      </c>
      <c r="P24" s="17"/>
    </row>
    <row r="25" spans="1:16" x14ac:dyDescent="0.25">
      <c r="A25" s="5" t="s">
        <v>27</v>
      </c>
      <c r="B25" s="6" t="s">
        <v>28</v>
      </c>
      <c r="C25" s="7" t="s">
        <v>39</v>
      </c>
      <c r="D25" s="17"/>
      <c r="E25" s="17"/>
      <c r="F25" s="17"/>
      <c r="G25" s="17"/>
      <c r="H25" s="17"/>
      <c r="I25" s="17"/>
      <c r="J25" s="21"/>
      <c r="K25" s="17"/>
      <c r="L25" s="17"/>
      <c r="M25" s="17"/>
      <c r="N25" s="17"/>
      <c r="O25" s="17"/>
      <c r="P25" s="17"/>
    </row>
    <row r="26" spans="1:16" x14ac:dyDescent="0.25">
      <c r="A26" s="5" t="s">
        <v>27</v>
      </c>
      <c r="B26" s="6" t="s">
        <v>28</v>
      </c>
      <c r="C26" s="7" t="s">
        <v>40</v>
      </c>
      <c r="D26" s="17"/>
      <c r="E26" s="17"/>
      <c r="F26" s="17"/>
      <c r="G26" s="17"/>
      <c r="H26" s="17"/>
      <c r="I26" s="17"/>
      <c r="J26" s="21"/>
      <c r="K26" s="17"/>
      <c r="L26" s="17"/>
      <c r="M26" s="17"/>
      <c r="N26" s="17"/>
      <c r="O26" s="17"/>
      <c r="P26" s="17"/>
    </row>
    <row r="27" spans="1:16" x14ac:dyDescent="0.25">
      <c r="A27" s="5" t="s">
        <v>27</v>
      </c>
      <c r="B27" s="6" t="s">
        <v>28</v>
      </c>
      <c r="C27" s="7" t="s">
        <v>41</v>
      </c>
      <c r="D27" s="17"/>
      <c r="E27" s="17"/>
      <c r="F27" s="17"/>
      <c r="G27" s="17"/>
      <c r="H27" s="17"/>
      <c r="I27" s="17"/>
      <c r="J27" s="21"/>
      <c r="K27" s="17"/>
      <c r="L27" s="17"/>
      <c r="M27" s="17"/>
      <c r="N27" s="17"/>
      <c r="O27" s="17"/>
      <c r="P27" s="17"/>
    </row>
    <row r="28" spans="1:16" x14ac:dyDescent="0.25">
      <c r="A28" s="5" t="s">
        <v>27</v>
      </c>
      <c r="B28" s="6" t="s">
        <v>28</v>
      </c>
      <c r="C28" s="7" t="s">
        <v>42</v>
      </c>
      <c r="D28" s="17"/>
      <c r="E28" s="17"/>
      <c r="F28" s="17"/>
      <c r="G28" s="17"/>
      <c r="H28" s="17"/>
      <c r="I28" s="17"/>
      <c r="J28" s="21"/>
      <c r="K28" s="17"/>
      <c r="L28" s="17"/>
      <c r="M28" s="17"/>
      <c r="N28" s="17"/>
      <c r="O28" s="17"/>
      <c r="P28" s="17"/>
    </row>
    <row r="29" spans="1:16" x14ac:dyDescent="0.25">
      <c r="A29" s="5" t="s">
        <v>27</v>
      </c>
      <c r="B29" s="35" t="s">
        <v>43</v>
      </c>
      <c r="C29" s="36"/>
      <c r="D29" s="18">
        <v>1773</v>
      </c>
      <c r="E29" s="18">
        <v>1773</v>
      </c>
      <c r="F29" s="18"/>
      <c r="G29" s="18">
        <v>44</v>
      </c>
      <c r="H29" s="18">
        <v>44</v>
      </c>
      <c r="I29" s="18"/>
      <c r="J29" s="22">
        <f t="shared" si="0"/>
        <v>2.4816694867456288</v>
      </c>
      <c r="K29" s="18">
        <v>44</v>
      </c>
      <c r="L29" s="18"/>
      <c r="M29" s="18">
        <v>0</v>
      </c>
      <c r="N29" s="18"/>
      <c r="O29" s="18">
        <v>0</v>
      </c>
      <c r="P29" s="18"/>
    </row>
    <row r="30" spans="1:16" x14ac:dyDescent="0.25">
      <c r="A30" s="5" t="s">
        <v>27</v>
      </c>
      <c r="B30" s="6" t="s">
        <v>44</v>
      </c>
      <c r="C30" s="7" t="s">
        <v>45</v>
      </c>
      <c r="D30" s="17">
        <v>93</v>
      </c>
      <c r="E30" s="17">
        <v>93</v>
      </c>
      <c r="F30" s="17"/>
      <c r="G30" s="17">
        <v>2</v>
      </c>
      <c r="H30" s="17">
        <v>2</v>
      </c>
      <c r="I30" s="17"/>
      <c r="J30" s="21">
        <f t="shared" si="0"/>
        <v>2.1505376344086025</v>
      </c>
      <c r="K30" s="17">
        <v>2</v>
      </c>
      <c r="L30" s="17"/>
      <c r="M30" s="17">
        <v>0</v>
      </c>
      <c r="N30" s="17"/>
      <c r="O30" s="17">
        <v>0</v>
      </c>
      <c r="P30" s="17"/>
    </row>
    <row r="31" spans="1:16" x14ac:dyDescent="0.25">
      <c r="A31" s="5" t="s">
        <v>27</v>
      </c>
      <c r="B31" s="6" t="s">
        <v>44</v>
      </c>
      <c r="C31" s="7" t="s">
        <v>46</v>
      </c>
      <c r="D31" s="17">
        <v>261</v>
      </c>
      <c r="E31" s="17">
        <v>261</v>
      </c>
      <c r="F31" s="17"/>
      <c r="G31" s="17">
        <v>16</v>
      </c>
      <c r="H31" s="17">
        <v>16</v>
      </c>
      <c r="I31" s="17"/>
      <c r="J31" s="21">
        <f t="shared" si="0"/>
        <v>6.1302681992337158</v>
      </c>
      <c r="K31" s="17">
        <v>16</v>
      </c>
      <c r="L31" s="17"/>
      <c r="M31" s="17">
        <v>0</v>
      </c>
      <c r="N31" s="17"/>
      <c r="O31" s="17">
        <v>0</v>
      </c>
      <c r="P31" s="17"/>
    </row>
    <row r="32" spans="1:16" x14ac:dyDescent="0.25">
      <c r="A32" s="5" t="s">
        <v>27</v>
      </c>
      <c r="B32" s="6" t="s">
        <v>44</v>
      </c>
      <c r="C32" s="7" t="s">
        <v>47</v>
      </c>
      <c r="D32" s="17">
        <v>130</v>
      </c>
      <c r="E32" s="17">
        <v>130</v>
      </c>
      <c r="F32" s="17"/>
      <c r="G32" s="17">
        <v>4</v>
      </c>
      <c r="H32" s="17">
        <v>4</v>
      </c>
      <c r="I32" s="17"/>
      <c r="J32" s="21">
        <f t="shared" si="0"/>
        <v>3.0769230769230771</v>
      </c>
      <c r="K32" s="17">
        <v>4</v>
      </c>
      <c r="L32" s="17"/>
      <c r="M32" s="17">
        <v>0</v>
      </c>
      <c r="N32" s="17"/>
      <c r="O32" s="17">
        <v>0</v>
      </c>
      <c r="P32" s="17"/>
    </row>
    <row r="33" spans="1:16" x14ac:dyDescent="0.25">
      <c r="A33" s="5" t="s">
        <v>27</v>
      </c>
      <c r="B33" s="6" t="s">
        <v>44</v>
      </c>
      <c r="C33" s="7" t="s">
        <v>48</v>
      </c>
      <c r="D33" s="17">
        <v>728</v>
      </c>
      <c r="E33" s="17">
        <v>728</v>
      </c>
      <c r="F33" s="17"/>
      <c r="G33" s="17">
        <v>21</v>
      </c>
      <c r="H33" s="17">
        <v>21</v>
      </c>
      <c r="I33" s="17"/>
      <c r="J33" s="21">
        <f t="shared" si="0"/>
        <v>2.8846153846153846</v>
      </c>
      <c r="K33" s="17">
        <v>21</v>
      </c>
      <c r="L33" s="17"/>
      <c r="M33" s="17">
        <v>0</v>
      </c>
      <c r="N33" s="17"/>
      <c r="O33" s="17">
        <v>0</v>
      </c>
      <c r="P33" s="17"/>
    </row>
    <row r="34" spans="1:16" x14ac:dyDescent="0.25">
      <c r="A34" s="5" t="s">
        <v>27</v>
      </c>
      <c r="B34" s="6" t="s">
        <v>44</v>
      </c>
      <c r="C34" s="7" t="s">
        <v>49</v>
      </c>
      <c r="D34" s="17">
        <v>224</v>
      </c>
      <c r="E34" s="17">
        <v>224</v>
      </c>
      <c r="F34" s="17"/>
      <c r="G34" s="17">
        <v>4</v>
      </c>
      <c r="H34" s="17">
        <v>4</v>
      </c>
      <c r="I34" s="17"/>
      <c r="J34" s="21">
        <f t="shared" si="0"/>
        <v>1.7857142857142856</v>
      </c>
      <c r="K34" s="17">
        <v>4</v>
      </c>
      <c r="L34" s="17"/>
      <c r="M34" s="17">
        <v>0</v>
      </c>
      <c r="N34" s="17"/>
      <c r="O34" s="17">
        <v>0</v>
      </c>
      <c r="P34" s="17"/>
    </row>
    <row r="35" spans="1:16" x14ac:dyDescent="0.25">
      <c r="A35" s="5" t="s">
        <v>27</v>
      </c>
      <c r="B35" s="6" t="s">
        <v>44</v>
      </c>
      <c r="C35" s="7" t="s">
        <v>50</v>
      </c>
      <c r="D35" s="17">
        <v>10</v>
      </c>
      <c r="E35" s="17"/>
      <c r="F35" s="17">
        <v>10</v>
      </c>
      <c r="G35" s="17">
        <v>3</v>
      </c>
      <c r="H35" s="17"/>
      <c r="I35" s="17">
        <v>3</v>
      </c>
      <c r="J35" s="21">
        <f t="shared" si="0"/>
        <v>30</v>
      </c>
      <c r="K35" s="17"/>
      <c r="L35" s="17"/>
      <c r="M35" s="17"/>
      <c r="N35" s="17"/>
      <c r="O35" s="17"/>
      <c r="P35" s="17"/>
    </row>
    <row r="36" spans="1:16" x14ac:dyDescent="0.25">
      <c r="A36" s="5" t="s">
        <v>27</v>
      </c>
      <c r="B36" s="6" t="s">
        <v>44</v>
      </c>
      <c r="C36" s="7" t="s">
        <v>51</v>
      </c>
      <c r="D36" s="17">
        <v>191</v>
      </c>
      <c r="E36" s="17">
        <v>191</v>
      </c>
      <c r="F36" s="17"/>
      <c r="G36" s="17">
        <v>4</v>
      </c>
      <c r="H36" s="17">
        <v>4</v>
      </c>
      <c r="I36" s="17"/>
      <c r="J36" s="21">
        <f t="shared" si="0"/>
        <v>2.0942408376963351</v>
      </c>
      <c r="K36" s="17">
        <v>4</v>
      </c>
      <c r="L36" s="17"/>
      <c r="M36" s="17">
        <v>0</v>
      </c>
      <c r="N36" s="17"/>
      <c r="O36" s="17">
        <v>0</v>
      </c>
      <c r="P36" s="17"/>
    </row>
    <row r="37" spans="1:16" x14ac:dyDescent="0.25">
      <c r="A37" s="5" t="s">
        <v>27</v>
      </c>
      <c r="B37" s="6" t="s">
        <v>44</v>
      </c>
      <c r="C37" s="7" t="s">
        <v>52</v>
      </c>
      <c r="D37" s="17"/>
      <c r="E37" s="17"/>
      <c r="F37" s="17"/>
      <c r="G37" s="17"/>
      <c r="H37" s="17"/>
      <c r="I37" s="17"/>
      <c r="J37" s="21"/>
      <c r="K37" s="17"/>
      <c r="L37" s="17"/>
      <c r="M37" s="17"/>
      <c r="N37" s="17"/>
      <c r="O37" s="17"/>
      <c r="P37" s="17"/>
    </row>
    <row r="38" spans="1:16" x14ac:dyDescent="0.25">
      <c r="A38" s="5" t="s">
        <v>27</v>
      </c>
      <c r="B38" s="6" t="s">
        <v>44</v>
      </c>
      <c r="C38" s="7" t="s">
        <v>53</v>
      </c>
      <c r="D38" s="17">
        <v>329</v>
      </c>
      <c r="E38" s="17">
        <v>329</v>
      </c>
      <c r="F38" s="17"/>
      <c r="G38" s="17">
        <v>9</v>
      </c>
      <c r="H38" s="17">
        <v>9</v>
      </c>
      <c r="I38" s="17"/>
      <c r="J38" s="21">
        <f t="shared" si="0"/>
        <v>2.735562310030395</v>
      </c>
      <c r="K38" s="17">
        <v>9</v>
      </c>
      <c r="L38" s="17"/>
      <c r="M38" s="17">
        <v>0</v>
      </c>
      <c r="N38" s="17"/>
      <c r="O38" s="17">
        <v>0</v>
      </c>
      <c r="P38" s="17"/>
    </row>
    <row r="39" spans="1:16" x14ac:dyDescent="0.25">
      <c r="A39" s="5" t="s">
        <v>27</v>
      </c>
      <c r="B39" s="6" t="s">
        <v>44</v>
      </c>
      <c r="C39" s="7" t="s">
        <v>54</v>
      </c>
      <c r="D39" s="17"/>
      <c r="E39" s="17"/>
      <c r="F39" s="17"/>
      <c r="G39" s="17"/>
      <c r="H39" s="17"/>
      <c r="I39" s="17"/>
      <c r="J39" s="21"/>
      <c r="K39" s="17"/>
      <c r="L39" s="17"/>
      <c r="M39" s="17"/>
      <c r="N39" s="17"/>
      <c r="O39" s="17"/>
      <c r="P39" s="17"/>
    </row>
    <row r="40" spans="1:16" x14ac:dyDescent="0.25">
      <c r="A40" s="5" t="s">
        <v>27</v>
      </c>
      <c r="B40" s="35" t="s">
        <v>55</v>
      </c>
      <c r="C40" s="36"/>
      <c r="D40" s="18">
        <v>1966</v>
      </c>
      <c r="E40" s="18">
        <v>1956</v>
      </c>
      <c r="F40" s="18">
        <v>10</v>
      </c>
      <c r="G40" s="18">
        <v>63</v>
      </c>
      <c r="H40" s="18">
        <v>60</v>
      </c>
      <c r="I40" s="18">
        <v>3</v>
      </c>
      <c r="J40" s="22">
        <f t="shared" si="0"/>
        <v>3.2044760935910479</v>
      </c>
      <c r="K40" s="18">
        <v>60</v>
      </c>
      <c r="L40" s="18"/>
      <c r="M40" s="18">
        <v>0</v>
      </c>
      <c r="N40" s="18"/>
      <c r="O40" s="18">
        <v>0</v>
      </c>
      <c r="P40" s="18"/>
    </row>
    <row r="41" spans="1:16" ht="15.75" x14ac:dyDescent="0.25">
      <c r="A41" s="29" t="s">
        <v>56</v>
      </c>
      <c r="B41" s="30"/>
      <c r="C41" s="31"/>
      <c r="D41" s="19">
        <v>3739</v>
      </c>
      <c r="E41" s="19">
        <v>3729</v>
      </c>
      <c r="F41" s="19">
        <v>10</v>
      </c>
      <c r="G41" s="19">
        <v>107</v>
      </c>
      <c r="H41" s="19">
        <v>104</v>
      </c>
      <c r="I41" s="19">
        <v>3</v>
      </c>
      <c r="J41" s="23">
        <f t="shared" si="0"/>
        <v>2.8617277346884196</v>
      </c>
      <c r="K41" s="19">
        <v>104</v>
      </c>
      <c r="L41" s="19"/>
      <c r="M41" s="19">
        <v>0</v>
      </c>
      <c r="N41" s="19"/>
      <c r="O41" s="19">
        <v>0</v>
      </c>
      <c r="P41" s="19"/>
    </row>
    <row r="42" spans="1:16" ht="25.5" x14ac:dyDescent="0.25">
      <c r="A42" s="5" t="s">
        <v>57</v>
      </c>
      <c r="B42" s="6" t="s">
        <v>58</v>
      </c>
      <c r="C42" s="7" t="s">
        <v>59</v>
      </c>
      <c r="D42" s="17">
        <v>122</v>
      </c>
      <c r="E42" s="17">
        <v>122</v>
      </c>
      <c r="F42" s="17"/>
      <c r="G42" s="17">
        <v>7</v>
      </c>
      <c r="H42" s="17">
        <v>7</v>
      </c>
      <c r="I42" s="17"/>
      <c r="J42" s="21">
        <f t="shared" si="0"/>
        <v>5.7377049180327866</v>
      </c>
      <c r="K42" s="17">
        <v>7</v>
      </c>
      <c r="L42" s="17"/>
      <c r="M42" s="17">
        <v>0</v>
      </c>
      <c r="N42" s="17"/>
      <c r="O42" s="17">
        <v>0</v>
      </c>
      <c r="P42" s="17"/>
    </row>
    <row r="43" spans="1:16" ht="25.5" x14ac:dyDescent="0.25">
      <c r="A43" s="5" t="s">
        <v>57</v>
      </c>
      <c r="B43" s="6" t="s">
        <v>58</v>
      </c>
      <c r="C43" s="7" t="s">
        <v>60</v>
      </c>
      <c r="D43" s="17"/>
      <c r="E43" s="17"/>
      <c r="F43" s="17"/>
      <c r="G43" s="17"/>
      <c r="H43" s="17"/>
      <c r="I43" s="17"/>
      <c r="J43" s="21"/>
      <c r="K43" s="17"/>
      <c r="L43" s="17"/>
      <c r="M43" s="17"/>
      <c r="N43" s="17"/>
      <c r="O43" s="17"/>
      <c r="P43" s="17"/>
    </row>
    <row r="44" spans="1:16" ht="25.5" x14ac:dyDescent="0.25">
      <c r="A44" s="5" t="s">
        <v>57</v>
      </c>
      <c r="B44" s="6" t="s">
        <v>58</v>
      </c>
      <c r="C44" s="7" t="s">
        <v>61</v>
      </c>
      <c r="D44" s="17"/>
      <c r="E44" s="17"/>
      <c r="F44" s="17"/>
      <c r="G44" s="17"/>
      <c r="H44" s="17"/>
      <c r="I44" s="17"/>
      <c r="J44" s="21"/>
      <c r="K44" s="17"/>
      <c r="L44" s="17"/>
      <c r="M44" s="17"/>
      <c r="N44" s="17"/>
      <c r="O44" s="17"/>
      <c r="P44" s="17"/>
    </row>
    <row r="45" spans="1:16" ht="25.5" x14ac:dyDescent="0.25">
      <c r="A45" s="5" t="s">
        <v>57</v>
      </c>
      <c r="B45" s="6" t="s">
        <v>58</v>
      </c>
      <c r="C45" s="7" t="s">
        <v>62</v>
      </c>
      <c r="D45" s="17">
        <v>387</v>
      </c>
      <c r="E45" s="17">
        <v>287</v>
      </c>
      <c r="F45" s="17">
        <v>100</v>
      </c>
      <c r="G45" s="17">
        <v>16</v>
      </c>
      <c r="H45" s="17">
        <v>9</v>
      </c>
      <c r="I45" s="17">
        <v>7</v>
      </c>
      <c r="J45" s="21">
        <f t="shared" si="0"/>
        <v>4.1343669250646</v>
      </c>
      <c r="K45" s="17">
        <v>9</v>
      </c>
      <c r="L45" s="17"/>
      <c r="M45" s="17">
        <v>0</v>
      </c>
      <c r="N45" s="17"/>
      <c r="O45" s="17">
        <v>0</v>
      </c>
      <c r="P45" s="17"/>
    </row>
    <row r="46" spans="1:16" ht="25.5" x14ac:dyDescent="0.25">
      <c r="A46" s="5" t="s">
        <v>57</v>
      </c>
      <c r="B46" s="6" t="s">
        <v>58</v>
      </c>
      <c r="C46" s="7" t="s">
        <v>63</v>
      </c>
      <c r="D46" s="17"/>
      <c r="E46" s="17"/>
      <c r="F46" s="17"/>
      <c r="G46" s="17"/>
      <c r="H46" s="17"/>
      <c r="I46" s="17"/>
      <c r="J46" s="21"/>
      <c r="K46" s="17"/>
      <c r="L46" s="17"/>
      <c r="M46" s="17"/>
      <c r="N46" s="17"/>
      <c r="O46" s="17"/>
      <c r="P46" s="17"/>
    </row>
    <row r="47" spans="1:16" ht="25.5" x14ac:dyDescent="0.25">
      <c r="A47" s="5" t="s">
        <v>57</v>
      </c>
      <c r="B47" s="6" t="s">
        <v>58</v>
      </c>
      <c r="C47" s="7" t="s">
        <v>64</v>
      </c>
      <c r="D47" s="17">
        <v>24</v>
      </c>
      <c r="E47" s="17">
        <v>24</v>
      </c>
      <c r="F47" s="17"/>
      <c r="G47" s="17">
        <v>0</v>
      </c>
      <c r="H47" s="17">
        <v>0</v>
      </c>
      <c r="I47" s="17"/>
      <c r="J47" s="21">
        <f t="shared" si="0"/>
        <v>0</v>
      </c>
      <c r="K47" s="17">
        <v>0</v>
      </c>
      <c r="L47" s="17"/>
      <c r="M47" s="17">
        <v>0</v>
      </c>
      <c r="N47" s="17"/>
      <c r="O47" s="17">
        <v>0</v>
      </c>
      <c r="P47" s="17"/>
    </row>
    <row r="48" spans="1:16" ht="25.5" x14ac:dyDescent="0.25">
      <c r="A48" s="5" t="s">
        <v>57</v>
      </c>
      <c r="B48" s="6" t="s">
        <v>58</v>
      </c>
      <c r="C48" s="7" t="s">
        <v>65</v>
      </c>
      <c r="D48" s="17"/>
      <c r="E48" s="17"/>
      <c r="F48" s="17"/>
      <c r="G48" s="17"/>
      <c r="H48" s="17"/>
      <c r="I48" s="17"/>
      <c r="J48" s="21"/>
      <c r="K48" s="17"/>
      <c r="L48" s="17"/>
      <c r="M48" s="17"/>
      <c r="N48" s="17"/>
      <c r="O48" s="17"/>
      <c r="P48" s="17"/>
    </row>
    <row r="49" spans="1:16" ht="25.5" x14ac:dyDescent="0.25">
      <c r="A49" s="5" t="s">
        <v>57</v>
      </c>
      <c r="B49" s="6" t="s">
        <v>58</v>
      </c>
      <c r="C49" s="7" t="s">
        <v>66</v>
      </c>
      <c r="D49" s="17">
        <v>42</v>
      </c>
      <c r="E49" s="17">
        <v>42</v>
      </c>
      <c r="F49" s="17"/>
      <c r="G49" s="17">
        <v>1</v>
      </c>
      <c r="H49" s="17">
        <v>1</v>
      </c>
      <c r="I49" s="17"/>
      <c r="J49" s="21">
        <f t="shared" si="0"/>
        <v>2.3809523809523809</v>
      </c>
      <c r="K49" s="17">
        <v>1</v>
      </c>
      <c r="L49" s="17"/>
      <c r="M49" s="17">
        <v>0</v>
      </c>
      <c r="N49" s="17"/>
      <c r="O49" s="17">
        <v>0</v>
      </c>
      <c r="P49" s="17"/>
    </row>
    <row r="50" spans="1:16" ht="25.5" x14ac:dyDescent="0.25">
      <c r="A50" s="5" t="s">
        <v>57</v>
      </c>
      <c r="B50" s="6" t="s">
        <v>58</v>
      </c>
      <c r="C50" s="7" t="s">
        <v>67</v>
      </c>
      <c r="D50" s="17">
        <v>12</v>
      </c>
      <c r="E50" s="17">
        <v>12</v>
      </c>
      <c r="F50" s="17"/>
      <c r="G50" s="17">
        <v>0</v>
      </c>
      <c r="H50" s="17">
        <v>0</v>
      </c>
      <c r="I50" s="17"/>
      <c r="J50" s="21">
        <f t="shared" si="0"/>
        <v>0</v>
      </c>
      <c r="K50" s="17">
        <v>0</v>
      </c>
      <c r="L50" s="17"/>
      <c r="M50" s="17">
        <v>0</v>
      </c>
      <c r="N50" s="17"/>
      <c r="O50" s="17">
        <v>0</v>
      </c>
      <c r="P50" s="17"/>
    </row>
    <row r="51" spans="1:16" ht="25.5" x14ac:dyDescent="0.25">
      <c r="A51" s="5" t="s">
        <v>57</v>
      </c>
      <c r="B51" s="6" t="s">
        <v>58</v>
      </c>
      <c r="C51" s="7" t="s">
        <v>68</v>
      </c>
      <c r="D51" s="17">
        <v>100</v>
      </c>
      <c r="E51" s="17">
        <v>100</v>
      </c>
      <c r="F51" s="17"/>
      <c r="G51" s="17">
        <v>3</v>
      </c>
      <c r="H51" s="17">
        <v>3</v>
      </c>
      <c r="I51" s="17"/>
      <c r="J51" s="21">
        <f t="shared" si="0"/>
        <v>3</v>
      </c>
      <c r="K51" s="17">
        <v>3</v>
      </c>
      <c r="L51" s="17"/>
      <c r="M51" s="17">
        <v>0</v>
      </c>
      <c r="N51" s="17"/>
      <c r="O51" s="17">
        <v>0</v>
      </c>
      <c r="P51" s="17"/>
    </row>
    <row r="52" spans="1:16" ht="25.5" x14ac:dyDescent="0.25">
      <c r="A52" s="5" t="s">
        <v>57</v>
      </c>
      <c r="B52" s="6" t="s">
        <v>58</v>
      </c>
      <c r="C52" s="7" t="s">
        <v>69</v>
      </c>
      <c r="D52" s="17">
        <v>66</v>
      </c>
      <c r="E52" s="17">
        <v>66</v>
      </c>
      <c r="F52" s="17"/>
      <c r="G52" s="17">
        <v>4</v>
      </c>
      <c r="H52" s="17">
        <v>4</v>
      </c>
      <c r="I52" s="17"/>
      <c r="J52" s="21">
        <f t="shared" si="0"/>
        <v>6.0606060606060606</v>
      </c>
      <c r="K52" s="17">
        <v>4</v>
      </c>
      <c r="L52" s="17"/>
      <c r="M52" s="17">
        <v>0</v>
      </c>
      <c r="N52" s="17"/>
      <c r="O52" s="17">
        <v>0</v>
      </c>
      <c r="P52" s="17"/>
    </row>
    <row r="53" spans="1:16" ht="25.5" x14ac:dyDescent="0.25">
      <c r="A53" s="5" t="s">
        <v>57</v>
      </c>
      <c r="B53" s="6" t="s">
        <v>58</v>
      </c>
      <c r="C53" s="7" t="s">
        <v>70</v>
      </c>
      <c r="D53" s="17">
        <v>51</v>
      </c>
      <c r="E53" s="17">
        <v>51</v>
      </c>
      <c r="F53" s="17"/>
      <c r="G53" s="17">
        <v>2</v>
      </c>
      <c r="H53" s="17">
        <v>2</v>
      </c>
      <c r="I53" s="17"/>
      <c r="J53" s="21">
        <f t="shared" si="0"/>
        <v>3.9215686274509802</v>
      </c>
      <c r="K53" s="17">
        <v>2</v>
      </c>
      <c r="L53" s="17"/>
      <c r="M53" s="17">
        <v>0</v>
      </c>
      <c r="N53" s="17"/>
      <c r="O53" s="17">
        <v>0</v>
      </c>
      <c r="P53" s="17"/>
    </row>
    <row r="54" spans="1:16" x14ac:dyDescent="0.25">
      <c r="A54" s="8" t="s">
        <v>57</v>
      </c>
      <c r="B54" s="28" t="s">
        <v>71</v>
      </c>
      <c r="C54" s="28"/>
      <c r="D54" s="18">
        <v>804</v>
      </c>
      <c r="E54" s="20">
        <v>704</v>
      </c>
      <c r="F54" s="18">
        <v>100</v>
      </c>
      <c r="G54" s="18">
        <v>33</v>
      </c>
      <c r="H54" s="20">
        <v>26</v>
      </c>
      <c r="I54" s="18">
        <v>7</v>
      </c>
      <c r="J54" s="22">
        <f t="shared" si="0"/>
        <v>4.1044776119402986</v>
      </c>
      <c r="K54" s="18">
        <v>26</v>
      </c>
      <c r="L54" s="20"/>
      <c r="M54" s="18">
        <v>0</v>
      </c>
      <c r="N54" s="18"/>
      <c r="O54" s="20">
        <v>0</v>
      </c>
      <c r="P54" s="18"/>
    </row>
    <row r="55" spans="1:16" x14ac:dyDescent="0.25">
      <c r="A55" s="5" t="s">
        <v>57</v>
      </c>
      <c r="B55" s="6" t="s">
        <v>72</v>
      </c>
      <c r="C55" s="7" t="s">
        <v>73</v>
      </c>
      <c r="D55" s="17"/>
      <c r="E55" s="17"/>
      <c r="F55" s="17"/>
      <c r="G55" s="17"/>
      <c r="H55" s="17"/>
      <c r="I55" s="17"/>
      <c r="J55" s="21"/>
      <c r="K55" s="17"/>
      <c r="L55" s="17"/>
      <c r="M55" s="17"/>
      <c r="N55" s="17"/>
      <c r="O55" s="17"/>
      <c r="P55" s="17"/>
    </row>
    <row r="56" spans="1:16" x14ac:dyDescent="0.25">
      <c r="A56" s="5" t="s">
        <v>57</v>
      </c>
      <c r="B56" s="6" t="s">
        <v>72</v>
      </c>
      <c r="C56" s="7" t="s">
        <v>74</v>
      </c>
      <c r="D56" s="17">
        <v>40</v>
      </c>
      <c r="E56" s="17">
        <v>40</v>
      </c>
      <c r="F56" s="17"/>
      <c r="G56" s="17">
        <v>1</v>
      </c>
      <c r="H56" s="17">
        <v>1</v>
      </c>
      <c r="I56" s="17"/>
      <c r="J56" s="21">
        <f t="shared" si="0"/>
        <v>2.5</v>
      </c>
      <c r="K56" s="17">
        <v>1</v>
      </c>
      <c r="L56" s="17"/>
      <c r="M56" s="17">
        <v>0</v>
      </c>
      <c r="N56" s="17"/>
      <c r="O56" s="17">
        <v>0</v>
      </c>
      <c r="P56" s="17"/>
    </row>
    <row r="57" spans="1:16" x14ac:dyDescent="0.25">
      <c r="A57" s="5" t="s">
        <v>57</v>
      </c>
      <c r="B57" s="6" t="s">
        <v>72</v>
      </c>
      <c r="C57" s="7" t="s">
        <v>75</v>
      </c>
      <c r="D57" s="17">
        <v>50</v>
      </c>
      <c r="E57" s="17">
        <v>50</v>
      </c>
      <c r="F57" s="17"/>
      <c r="G57" s="17">
        <v>1</v>
      </c>
      <c r="H57" s="17">
        <v>1</v>
      </c>
      <c r="I57" s="17"/>
      <c r="J57" s="21">
        <f t="shared" si="0"/>
        <v>2</v>
      </c>
      <c r="K57" s="17">
        <v>1</v>
      </c>
      <c r="L57" s="17"/>
      <c r="M57" s="17">
        <v>0</v>
      </c>
      <c r="N57" s="17"/>
      <c r="O57" s="17">
        <v>0</v>
      </c>
      <c r="P57" s="17"/>
    </row>
    <row r="58" spans="1:16" x14ac:dyDescent="0.25">
      <c r="A58" s="5" t="s">
        <v>57</v>
      </c>
      <c r="B58" s="6" t="s">
        <v>72</v>
      </c>
      <c r="C58" s="7" t="s">
        <v>76</v>
      </c>
      <c r="D58" s="17"/>
      <c r="E58" s="17"/>
      <c r="F58" s="17"/>
      <c r="G58" s="17"/>
      <c r="H58" s="17"/>
      <c r="I58" s="17"/>
      <c r="J58" s="21"/>
      <c r="K58" s="17"/>
      <c r="L58" s="17"/>
      <c r="M58" s="17"/>
      <c r="N58" s="17"/>
      <c r="O58" s="17"/>
      <c r="P58" s="17"/>
    </row>
    <row r="59" spans="1:16" x14ac:dyDescent="0.25">
      <c r="A59" s="5" t="s">
        <v>57</v>
      </c>
      <c r="B59" s="6" t="s">
        <v>72</v>
      </c>
      <c r="C59" s="7" t="s">
        <v>77</v>
      </c>
      <c r="D59" s="17"/>
      <c r="E59" s="17"/>
      <c r="F59" s="17"/>
      <c r="G59" s="17"/>
      <c r="H59" s="17"/>
      <c r="I59" s="17"/>
      <c r="J59" s="21"/>
      <c r="K59" s="17"/>
      <c r="L59" s="17"/>
      <c r="M59" s="17"/>
      <c r="N59" s="17"/>
      <c r="O59" s="17"/>
      <c r="P59" s="17"/>
    </row>
    <row r="60" spans="1:16" x14ac:dyDescent="0.25">
      <c r="A60" s="5" t="s">
        <v>57</v>
      </c>
      <c r="B60" s="6" t="s">
        <v>72</v>
      </c>
      <c r="C60" s="7" t="s">
        <v>78</v>
      </c>
      <c r="D60" s="17">
        <v>17</v>
      </c>
      <c r="E60" s="17">
        <v>17</v>
      </c>
      <c r="F60" s="17"/>
      <c r="G60" s="17">
        <v>0</v>
      </c>
      <c r="H60" s="17">
        <v>0</v>
      </c>
      <c r="I60" s="17"/>
      <c r="J60" s="21">
        <f t="shared" si="0"/>
        <v>0</v>
      </c>
      <c r="K60" s="17">
        <v>0</v>
      </c>
      <c r="L60" s="17"/>
      <c r="M60" s="17">
        <v>0</v>
      </c>
      <c r="N60" s="17"/>
      <c r="O60" s="17">
        <v>0</v>
      </c>
      <c r="P60" s="17"/>
    </row>
    <row r="61" spans="1:16" x14ac:dyDescent="0.25">
      <c r="A61" s="5" t="s">
        <v>57</v>
      </c>
      <c r="B61" s="6" t="s">
        <v>72</v>
      </c>
      <c r="C61" s="7" t="s">
        <v>79</v>
      </c>
      <c r="D61" s="17"/>
      <c r="E61" s="17"/>
      <c r="F61" s="17"/>
      <c r="G61" s="17"/>
      <c r="H61" s="17"/>
      <c r="I61" s="17"/>
      <c r="J61" s="21"/>
      <c r="K61" s="17"/>
      <c r="L61" s="17"/>
      <c r="M61" s="17"/>
      <c r="N61" s="17"/>
      <c r="O61" s="17"/>
      <c r="P61" s="17"/>
    </row>
    <row r="62" spans="1:16" x14ac:dyDescent="0.25">
      <c r="A62" s="5" t="s">
        <v>57</v>
      </c>
      <c r="B62" s="6" t="s">
        <v>72</v>
      </c>
      <c r="C62" s="7" t="s">
        <v>80</v>
      </c>
      <c r="D62" s="17">
        <v>12</v>
      </c>
      <c r="E62" s="17">
        <v>12</v>
      </c>
      <c r="F62" s="17"/>
      <c r="G62" s="17">
        <v>0</v>
      </c>
      <c r="H62" s="17">
        <v>0</v>
      </c>
      <c r="I62" s="17"/>
      <c r="J62" s="21">
        <f t="shared" si="0"/>
        <v>0</v>
      </c>
      <c r="K62" s="17">
        <v>0</v>
      </c>
      <c r="L62" s="17"/>
      <c r="M62" s="17">
        <v>0</v>
      </c>
      <c r="N62" s="17"/>
      <c r="O62" s="17">
        <v>0</v>
      </c>
      <c r="P62" s="17"/>
    </row>
    <row r="63" spans="1:16" x14ac:dyDescent="0.25">
      <c r="A63" s="5" t="s">
        <v>57</v>
      </c>
      <c r="B63" s="6" t="s">
        <v>72</v>
      </c>
      <c r="C63" s="7" t="s">
        <v>81</v>
      </c>
      <c r="D63" s="17">
        <v>28</v>
      </c>
      <c r="E63" s="17">
        <v>28</v>
      </c>
      <c r="F63" s="17"/>
      <c r="G63" s="17">
        <v>0</v>
      </c>
      <c r="H63" s="17">
        <v>0</v>
      </c>
      <c r="I63" s="17"/>
      <c r="J63" s="21">
        <f t="shared" si="0"/>
        <v>0</v>
      </c>
      <c r="K63" s="17">
        <v>0</v>
      </c>
      <c r="L63" s="17"/>
      <c r="M63" s="17">
        <v>0</v>
      </c>
      <c r="N63" s="17"/>
      <c r="O63" s="17">
        <v>0</v>
      </c>
      <c r="P63" s="17"/>
    </row>
    <row r="64" spans="1:16" x14ac:dyDescent="0.25">
      <c r="A64" s="5" t="s">
        <v>57</v>
      </c>
      <c r="B64" s="6" t="s">
        <v>72</v>
      </c>
      <c r="C64" s="7" t="s">
        <v>82</v>
      </c>
      <c r="D64" s="17"/>
      <c r="E64" s="17"/>
      <c r="F64" s="17"/>
      <c r="G64" s="17"/>
      <c r="H64" s="17"/>
      <c r="I64" s="17"/>
      <c r="J64" s="21"/>
      <c r="K64" s="17"/>
      <c r="L64" s="17"/>
      <c r="M64" s="17"/>
      <c r="N64" s="17"/>
      <c r="O64" s="17"/>
      <c r="P64" s="17"/>
    </row>
    <row r="65" spans="1:16" x14ac:dyDescent="0.25">
      <c r="A65" s="5" t="s">
        <v>57</v>
      </c>
      <c r="B65" s="6" t="s">
        <v>72</v>
      </c>
      <c r="C65" s="7" t="s">
        <v>83</v>
      </c>
      <c r="D65" s="17"/>
      <c r="E65" s="17"/>
      <c r="F65" s="17"/>
      <c r="G65" s="17"/>
      <c r="H65" s="17"/>
      <c r="I65" s="17"/>
      <c r="J65" s="21"/>
      <c r="K65" s="17"/>
      <c r="L65" s="17"/>
      <c r="M65" s="17"/>
      <c r="N65" s="17"/>
      <c r="O65" s="17"/>
      <c r="P65" s="17"/>
    </row>
    <row r="66" spans="1:16" x14ac:dyDescent="0.25">
      <c r="A66" s="5" t="s">
        <v>57</v>
      </c>
      <c r="B66" s="6" t="s">
        <v>72</v>
      </c>
      <c r="C66" s="7" t="s">
        <v>84</v>
      </c>
      <c r="D66" s="17">
        <v>57</v>
      </c>
      <c r="E66" s="17">
        <v>57</v>
      </c>
      <c r="F66" s="17"/>
      <c r="G66" s="17">
        <v>2</v>
      </c>
      <c r="H66" s="17">
        <v>2</v>
      </c>
      <c r="I66" s="17"/>
      <c r="J66" s="21">
        <f t="shared" si="0"/>
        <v>3.5087719298245612</v>
      </c>
      <c r="K66" s="17">
        <v>2</v>
      </c>
      <c r="L66" s="17"/>
      <c r="M66" s="17">
        <v>0</v>
      </c>
      <c r="N66" s="17"/>
      <c r="O66" s="17">
        <v>0</v>
      </c>
      <c r="P66" s="17"/>
    </row>
    <row r="67" spans="1:16" x14ac:dyDescent="0.25">
      <c r="A67" s="5" t="s">
        <v>57</v>
      </c>
      <c r="B67" s="6" t="s">
        <v>72</v>
      </c>
      <c r="C67" s="7" t="s">
        <v>85</v>
      </c>
      <c r="D67" s="17">
        <v>108</v>
      </c>
      <c r="E67" s="17">
        <v>108</v>
      </c>
      <c r="F67" s="17"/>
      <c r="G67" s="17">
        <v>3</v>
      </c>
      <c r="H67" s="17">
        <v>3</v>
      </c>
      <c r="I67" s="17"/>
      <c r="J67" s="21">
        <f t="shared" si="0"/>
        <v>2.7777777777777777</v>
      </c>
      <c r="K67" s="17">
        <v>3</v>
      </c>
      <c r="L67" s="17"/>
      <c r="M67" s="17">
        <v>0</v>
      </c>
      <c r="N67" s="17"/>
      <c r="O67" s="17">
        <v>0</v>
      </c>
      <c r="P67" s="17"/>
    </row>
    <row r="68" spans="1:16" x14ac:dyDescent="0.25">
      <c r="A68" s="5" t="s">
        <v>57</v>
      </c>
      <c r="B68" s="6" t="s">
        <v>72</v>
      </c>
      <c r="C68" s="7" t="s">
        <v>86</v>
      </c>
      <c r="D68" s="17">
        <v>58</v>
      </c>
      <c r="E68" s="17">
        <v>58</v>
      </c>
      <c r="F68" s="17"/>
      <c r="G68" s="17">
        <v>2</v>
      </c>
      <c r="H68" s="17">
        <v>2</v>
      </c>
      <c r="I68" s="17"/>
      <c r="J68" s="21">
        <f t="shared" si="0"/>
        <v>3.4482758620689653</v>
      </c>
      <c r="K68" s="17">
        <v>2</v>
      </c>
      <c r="L68" s="17"/>
      <c r="M68" s="17">
        <v>0</v>
      </c>
      <c r="N68" s="17"/>
      <c r="O68" s="17">
        <v>0</v>
      </c>
      <c r="P68" s="17"/>
    </row>
    <row r="69" spans="1:16" x14ac:dyDescent="0.25">
      <c r="A69" s="5" t="s">
        <v>57</v>
      </c>
      <c r="B69" s="6" t="s">
        <v>72</v>
      </c>
      <c r="C69" s="7" t="s">
        <v>87</v>
      </c>
      <c r="D69" s="17"/>
      <c r="E69" s="17"/>
      <c r="F69" s="17"/>
      <c r="G69" s="17"/>
      <c r="H69" s="17"/>
      <c r="I69" s="17"/>
      <c r="J69" s="21"/>
      <c r="K69" s="17"/>
      <c r="L69" s="17"/>
      <c r="M69" s="17"/>
      <c r="N69" s="17"/>
      <c r="O69" s="17"/>
      <c r="P69" s="17"/>
    </row>
    <row r="70" spans="1:16" x14ac:dyDescent="0.25">
      <c r="A70" s="5" t="s">
        <v>57</v>
      </c>
      <c r="B70" s="6" t="s">
        <v>72</v>
      </c>
      <c r="C70" s="7" t="s">
        <v>88</v>
      </c>
      <c r="D70" s="17"/>
      <c r="E70" s="17"/>
      <c r="F70" s="17"/>
      <c r="G70" s="17"/>
      <c r="H70" s="17"/>
      <c r="I70" s="17"/>
      <c r="J70" s="21"/>
      <c r="K70" s="17"/>
      <c r="L70" s="17"/>
      <c r="M70" s="17"/>
      <c r="N70" s="17"/>
      <c r="O70" s="17"/>
      <c r="P70" s="17"/>
    </row>
    <row r="71" spans="1:16" x14ac:dyDescent="0.25">
      <c r="A71" s="5" t="s">
        <v>57</v>
      </c>
      <c r="B71" s="6" t="s">
        <v>72</v>
      </c>
      <c r="C71" s="7" t="s">
        <v>89</v>
      </c>
      <c r="D71" s="17">
        <v>37</v>
      </c>
      <c r="E71" s="17">
        <v>37</v>
      </c>
      <c r="F71" s="17"/>
      <c r="G71" s="17">
        <v>0</v>
      </c>
      <c r="H71" s="17">
        <v>0</v>
      </c>
      <c r="I71" s="17"/>
      <c r="J71" s="21">
        <f t="shared" ref="J71:J134" si="1">G71/D71*100</f>
        <v>0</v>
      </c>
      <c r="K71" s="17">
        <v>0</v>
      </c>
      <c r="L71" s="17"/>
      <c r="M71" s="17">
        <v>0</v>
      </c>
      <c r="N71" s="17"/>
      <c r="O71" s="17">
        <v>0</v>
      </c>
      <c r="P71" s="17"/>
    </row>
    <row r="72" spans="1:16" x14ac:dyDescent="0.25">
      <c r="A72" s="5" t="s">
        <v>57</v>
      </c>
      <c r="B72" s="6" t="s">
        <v>72</v>
      </c>
      <c r="C72" s="7" t="s">
        <v>90</v>
      </c>
      <c r="D72" s="17"/>
      <c r="E72" s="17"/>
      <c r="F72" s="17"/>
      <c r="G72" s="17"/>
      <c r="H72" s="17"/>
      <c r="I72" s="17"/>
      <c r="J72" s="21"/>
      <c r="K72" s="17"/>
      <c r="L72" s="17"/>
      <c r="M72" s="17"/>
      <c r="N72" s="17"/>
      <c r="O72" s="17"/>
      <c r="P72" s="17"/>
    </row>
    <row r="73" spans="1:16" x14ac:dyDescent="0.25">
      <c r="A73" s="5" t="s">
        <v>57</v>
      </c>
      <c r="B73" s="6" t="s">
        <v>72</v>
      </c>
      <c r="C73" s="7" t="s">
        <v>91</v>
      </c>
      <c r="D73" s="17"/>
      <c r="E73" s="17"/>
      <c r="F73" s="17"/>
      <c r="G73" s="17"/>
      <c r="H73" s="17"/>
      <c r="I73" s="17"/>
      <c r="J73" s="21"/>
      <c r="K73" s="17"/>
      <c r="L73" s="17"/>
      <c r="M73" s="17"/>
      <c r="N73" s="17"/>
      <c r="O73" s="17"/>
      <c r="P73" s="17"/>
    </row>
    <row r="74" spans="1:16" x14ac:dyDescent="0.25">
      <c r="A74" s="5" t="s">
        <v>57</v>
      </c>
      <c r="B74" s="6" t="s">
        <v>72</v>
      </c>
      <c r="C74" s="7" t="s">
        <v>92</v>
      </c>
      <c r="D74" s="17"/>
      <c r="E74" s="17"/>
      <c r="F74" s="17"/>
      <c r="G74" s="17"/>
      <c r="H74" s="17"/>
      <c r="I74" s="17"/>
      <c r="J74" s="21"/>
      <c r="K74" s="17"/>
      <c r="L74" s="17"/>
      <c r="M74" s="17"/>
      <c r="N74" s="17"/>
      <c r="O74" s="17"/>
      <c r="P74" s="17"/>
    </row>
    <row r="75" spans="1:16" x14ac:dyDescent="0.25">
      <c r="A75" s="5" t="s">
        <v>57</v>
      </c>
      <c r="B75" s="6" t="s">
        <v>72</v>
      </c>
      <c r="C75" s="7" t="s">
        <v>93</v>
      </c>
      <c r="D75" s="17">
        <v>404</v>
      </c>
      <c r="E75" s="17">
        <v>333</v>
      </c>
      <c r="F75" s="17">
        <v>71</v>
      </c>
      <c r="G75" s="17">
        <v>5</v>
      </c>
      <c r="H75" s="17">
        <v>4</v>
      </c>
      <c r="I75" s="17">
        <v>1</v>
      </c>
      <c r="J75" s="21">
        <f t="shared" si="1"/>
        <v>1.2376237623762376</v>
      </c>
      <c r="K75" s="17">
        <v>4</v>
      </c>
      <c r="L75" s="17"/>
      <c r="M75" s="17">
        <v>0</v>
      </c>
      <c r="N75" s="17"/>
      <c r="O75" s="17">
        <v>0</v>
      </c>
      <c r="P75" s="17"/>
    </row>
    <row r="76" spans="1:16" x14ac:dyDescent="0.25">
      <c r="A76" s="5" t="s">
        <v>57</v>
      </c>
      <c r="B76" s="6" t="s">
        <v>72</v>
      </c>
      <c r="C76" s="7" t="s">
        <v>94</v>
      </c>
      <c r="D76" s="17"/>
      <c r="E76" s="17"/>
      <c r="F76" s="17"/>
      <c r="G76" s="17"/>
      <c r="H76" s="17"/>
      <c r="I76" s="17"/>
      <c r="J76" s="21"/>
      <c r="K76" s="17"/>
      <c r="L76" s="17"/>
      <c r="M76" s="17"/>
      <c r="N76" s="17"/>
      <c r="O76" s="17"/>
      <c r="P76" s="17"/>
    </row>
    <row r="77" spans="1:16" x14ac:dyDescent="0.25">
      <c r="A77" s="5" t="s">
        <v>57</v>
      </c>
      <c r="B77" s="6" t="s">
        <v>72</v>
      </c>
      <c r="C77" s="7" t="s">
        <v>95</v>
      </c>
      <c r="D77" s="17"/>
      <c r="E77" s="17"/>
      <c r="F77" s="17"/>
      <c r="G77" s="17"/>
      <c r="H77" s="17"/>
      <c r="I77" s="17"/>
      <c r="J77" s="21"/>
      <c r="K77" s="17"/>
      <c r="L77" s="17"/>
      <c r="M77" s="17"/>
      <c r="N77" s="17"/>
      <c r="O77" s="17"/>
      <c r="P77" s="17"/>
    </row>
    <row r="78" spans="1:16" x14ac:dyDescent="0.25">
      <c r="A78" s="5" t="s">
        <v>57</v>
      </c>
      <c r="B78" s="6" t="s">
        <v>72</v>
      </c>
      <c r="C78" s="7" t="s">
        <v>96</v>
      </c>
      <c r="D78" s="17">
        <v>98</v>
      </c>
      <c r="E78" s="17">
        <v>98</v>
      </c>
      <c r="F78" s="17"/>
      <c r="G78" s="17">
        <v>2</v>
      </c>
      <c r="H78" s="17">
        <v>2</v>
      </c>
      <c r="I78" s="17"/>
      <c r="J78" s="21">
        <f t="shared" si="1"/>
        <v>2.0408163265306123</v>
      </c>
      <c r="K78" s="17">
        <v>2</v>
      </c>
      <c r="L78" s="17"/>
      <c r="M78" s="17">
        <v>0</v>
      </c>
      <c r="N78" s="17"/>
      <c r="O78" s="17">
        <v>0</v>
      </c>
      <c r="P78" s="17"/>
    </row>
    <row r="79" spans="1:16" x14ac:dyDescent="0.25">
      <c r="A79" s="5" t="s">
        <v>57</v>
      </c>
      <c r="B79" s="6" t="s">
        <v>72</v>
      </c>
      <c r="C79" s="7" t="s">
        <v>97</v>
      </c>
      <c r="D79" s="17"/>
      <c r="E79" s="17"/>
      <c r="F79" s="17"/>
      <c r="G79" s="17"/>
      <c r="H79" s="17"/>
      <c r="I79" s="17"/>
      <c r="J79" s="21"/>
      <c r="K79" s="17"/>
      <c r="L79" s="17"/>
      <c r="M79" s="17"/>
      <c r="N79" s="17"/>
      <c r="O79" s="17"/>
      <c r="P79" s="17"/>
    </row>
    <row r="80" spans="1:16" x14ac:dyDescent="0.25">
      <c r="A80" s="5" t="s">
        <v>57</v>
      </c>
      <c r="B80" s="28" t="s">
        <v>98</v>
      </c>
      <c r="C80" s="28"/>
      <c r="D80" s="18">
        <v>909</v>
      </c>
      <c r="E80" s="20">
        <v>838</v>
      </c>
      <c r="F80" s="18">
        <v>71</v>
      </c>
      <c r="G80" s="18">
        <v>16</v>
      </c>
      <c r="H80" s="20">
        <v>15</v>
      </c>
      <c r="I80" s="18">
        <v>1</v>
      </c>
      <c r="J80" s="22">
        <f t="shared" si="1"/>
        <v>1.76017601760176</v>
      </c>
      <c r="K80" s="18">
        <v>15</v>
      </c>
      <c r="L80" s="20"/>
      <c r="M80" s="18">
        <v>0</v>
      </c>
      <c r="N80" s="18"/>
      <c r="O80" s="20">
        <v>0</v>
      </c>
      <c r="P80" s="18"/>
    </row>
    <row r="81" spans="1:16" x14ac:dyDescent="0.25">
      <c r="A81" s="5" t="s">
        <v>57</v>
      </c>
      <c r="B81" s="6" t="s">
        <v>99</v>
      </c>
      <c r="C81" s="7" t="s">
        <v>100</v>
      </c>
      <c r="D81" s="17">
        <v>206</v>
      </c>
      <c r="E81" s="17">
        <v>206</v>
      </c>
      <c r="F81" s="17"/>
      <c r="G81" s="17">
        <v>5</v>
      </c>
      <c r="H81" s="17">
        <v>5</v>
      </c>
      <c r="I81" s="17"/>
      <c r="J81" s="21">
        <f t="shared" si="1"/>
        <v>2.4271844660194173</v>
      </c>
      <c r="K81" s="17">
        <v>5</v>
      </c>
      <c r="L81" s="17"/>
      <c r="M81" s="17">
        <v>0</v>
      </c>
      <c r="N81" s="17"/>
      <c r="O81" s="17">
        <v>0</v>
      </c>
      <c r="P81" s="17"/>
    </row>
    <row r="82" spans="1:16" x14ac:dyDescent="0.25">
      <c r="A82" s="5" t="s">
        <v>57</v>
      </c>
      <c r="B82" s="6" t="s">
        <v>99</v>
      </c>
      <c r="C82" s="7" t="s">
        <v>101</v>
      </c>
      <c r="D82" s="17"/>
      <c r="E82" s="17"/>
      <c r="F82" s="17"/>
      <c r="G82" s="17"/>
      <c r="H82" s="17"/>
      <c r="I82" s="17"/>
      <c r="J82" s="21"/>
      <c r="K82" s="17"/>
      <c r="L82" s="17"/>
      <c r="M82" s="17"/>
      <c r="N82" s="17"/>
      <c r="O82" s="17"/>
      <c r="P82" s="17"/>
    </row>
    <row r="83" spans="1:16" x14ac:dyDescent="0.25">
      <c r="A83" s="5" t="s">
        <v>57</v>
      </c>
      <c r="B83" s="6" t="s">
        <v>99</v>
      </c>
      <c r="C83" s="7" t="s">
        <v>102</v>
      </c>
      <c r="D83" s="17">
        <v>121</v>
      </c>
      <c r="E83" s="17">
        <v>121</v>
      </c>
      <c r="F83" s="17"/>
      <c r="G83" s="17">
        <v>5</v>
      </c>
      <c r="H83" s="17">
        <v>5</v>
      </c>
      <c r="I83" s="17"/>
      <c r="J83" s="21">
        <f t="shared" si="1"/>
        <v>4.1322314049586781</v>
      </c>
      <c r="K83" s="17">
        <v>5</v>
      </c>
      <c r="L83" s="17"/>
      <c r="M83" s="17">
        <v>0</v>
      </c>
      <c r="N83" s="17"/>
      <c r="O83" s="17">
        <v>0</v>
      </c>
      <c r="P83" s="17"/>
    </row>
    <row r="84" spans="1:16" x14ac:dyDescent="0.25">
      <c r="A84" s="5" t="s">
        <v>57</v>
      </c>
      <c r="B84" s="6" t="s">
        <v>99</v>
      </c>
      <c r="C84" s="7" t="s">
        <v>103</v>
      </c>
      <c r="D84" s="17"/>
      <c r="E84" s="17"/>
      <c r="F84" s="17"/>
      <c r="G84" s="17"/>
      <c r="H84" s="17"/>
      <c r="I84" s="17"/>
      <c r="J84" s="21"/>
      <c r="K84" s="17"/>
      <c r="L84" s="17"/>
      <c r="M84" s="17"/>
      <c r="N84" s="17"/>
      <c r="O84" s="17"/>
      <c r="P84" s="17"/>
    </row>
    <row r="85" spans="1:16" x14ac:dyDescent="0.25">
      <c r="A85" s="5" t="s">
        <v>57</v>
      </c>
      <c r="B85" s="6" t="s">
        <v>99</v>
      </c>
      <c r="C85" s="7" t="s">
        <v>104</v>
      </c>
      <c r="D85" s="17">
        <v>318</v>
      </c>
      <c r="E85" s="17">
        <v>318</v>
      </c>
      <c r="F85" s="17"/>
      <c r="G85" s="17">
        <v>10</v>
      </c>
      <c r="H85" s="17">
        <v>10</v>
      </c>
      <c r="I85" s="17"/>
      <c r="J85" s="21">
        <f t="shared" si="1"/>
        <v>3.1446540880503147</v>
      </c>
      <c r="K85" s="17">
        <v>10</v>
      </c>
      <c r="L85" s="17"/>
      <c r="M85" s="17">
        <v>0</v>
      </c>
      <c r="N85" s="17"/>
      <c r="O85" s="17">
        <v>0</v>
      </c>
      <c r="P85" s="17"/>
    </row>
    <row r="86" spans="1:16" x14ac:dyDescent="0.25">
      <c r="A86" s="5" t="s">
        <v>57</v>
      </c>
      <c r="B86" s="6" t="s">
        <v>99</v>
      </c>
      <c r="C86" s="7" t="s">
        <v>105</v>
      </c>
      <c r="D86" s="17"/>
      <c r="E86" s="17"/>
      <c r="F86" s="17"/>
      <c r="G86" s="17"/>
      <c r="H86" s="17"/>
      <c r="I86" s="17"/>
      <c r="J86" s="21"/>
      <c r="K86" s="17"/>
      <c r="L86" s="17"/>
      <c r="M86" s="17"/>
      <c r="N86" s="17"/>
      <c r="O86" s="17"/>
      <c r="P86" s="17"/>
    </row>
    <row r="87" spans="1:16" x14ac:dyDescent="0.25">
      <c r="A87" s="5" t="s">
        <v>57</v>
      </c>
      <c r="B87" s="6" t="s">
        <v>99</v>
      </c>
      <c r="C87" s="7" t="s">
        <v>106</v>
      </c>
      <c r="D87" s="17">
        <v>46</v>
      </c>
      <c r="E87" s="17">
        <v>46</v>
      </c>
      <c r="F87" s="17"/>
      <c r="G87" s="17">
        <v>0</v>
      </c>
      <c r="H87" s="17">
        <v>0</v>
      </c>
      <c r="I87" s="17"/>
      <c r="J87" s="21">
        <f t="shared" si="1"/>
        <v>0</v>
      </c>
      <c r="K87" s="17">
        <v>0</v>
      </c>
      <c r="L87" s="17"/>
      <c r="M87" s="17">
        <v>0</v>
      </c>
      <c r="N87" s="17"/>
      <c r="O87" s="17">
        <v>0</v>
      </c>
      <c r="P87" s="17"/>
    </row>
    <row r="88" spans="1:16" x14ac:dyDescent="0.25">
      <c r="A88" s="5" t="s">
        <v>57</v>
      </c>
      <c r="B88" s="6" t="s">
        <v>99</v>
      </c>
      <c r="C88" s="7" t="s">
        <v>107</v>
      </c>
      <c r="D88" s="17">
        <v>136</v>
      </c>
      <c r="E88" s="17">
        <v>136</v>
      </c>
      <c r="F88" s="17"/>
      <c r="G88" s="17">
        <v>2</v>
      </c>
      <c r="H88" s="17">
        <v>2</v>
      </c>
      <c r="I88" s="17"/>
      <c r="J88" s="21">
        <f t="shared" si="1"/>
        <v>1.4705882352941175</v>
      </c>
      <c r="K88" s="17">
        <v>1</v>
      </c>
      <c r="L88" s="17"/>
      <c r="M88" s="17">
        <v>1</v>
      </c>
      <c r="N88" s="17"/>
      <c r="O88" s="17">
        <v>0</v>
      </c>
      <c r="P88" s="17"/>
    </row>
    <row r="89" spans="1:16" x14ac:dyDescent="0.25">
      <c r="A89" s="5" t="s">
        <v>57</v>
      </c>
      <c r="B89" s="6" t="s">
        <v>99</v>
      </c>
      <c r="C89" s="7" t="s">
        <v>108</v>
      </c>
      <c r="D89" s="17"/>
      <c r="E89" s="17"/>
      <c r="F89" s="17"/>
      <c r="G89" s="17"/>
      <c r="H89" s="17"/>
      <c r="I89" s="17"/>
      <c r="J89" s="21"/>
      <c r="K89" s="17"/>
      <c r="L89" s="17"/>
      <c r="M89" s="17"/>
      <c r="N89" s="17"/>
      <c r="O89" s="17"/>
      <c r="P89" s="17"/>
    </row>
    <row r="90" spans="1:16" x14ac:dyDescent="0.25">
      <c r="A90" s="5" t="s">
        <v>57</v>
      </c>
      <c r="B90" s="6" t="s">
        <v>99</v>
      </c>
      <c r="C90" s="7" t="s">
        <v>109</v>
      </c>
      <c r="D90" s="17">
        <v>46</v>
      </c>
      <c r="E90" s="17">
        <v>46</v>
      </c>
      <c r="F90" s="17"/>
      <c r="G90" s="17">
        <v>2</v>
      </c>
      <c r="H90" s="17">
        <v>2</v>
      </c>
      <c r="I90" s="17"/>
      <c r="J90" s="21">
        <f t="shared" si="1"/>
        <v>4.3478260869565215</v>
      </c>
      <c r="K90" s="17">
        <v>2</v>
      </c>
      <c r="L90" s="17"/>
      <c r="M90" s="17">
        <v>0</v>
      </c>
      <c r="N90" s="17"/>
      <c r="O90" s="17">
        <v>0</v>
      </c>
      <c r="P90" s="17"/>
    </row>
    <row r="91" spans="1:16" x14ac:dyDescent="0.25">
      <c r="A91" s="5" t="s">
        <v>57</v>
      </c>
      <c r="B91" s="6" t="s">
        <v>99</v>
      </c>
      <c r="C91" s="7" t="s">
        <v>110</v>
      </c>
      <c r="D91" s="17">
        <v>111</v>
      </c>
      <c r="E91" s="17">
        <v>111</v>
      </c>
      <c r="F91" s="17"/>
      <c r="G91" s="17">
        <v>5</v>
      </c>
      <c r="H91" s="17">
        <v>5</v>
      </c>
      <c r="I91" s="17"/>
      <c r="J91" s="21">
        <f t="shared" si="1"/>
        <v>4.5045045045045047</v>
      </c>
      <c r="K91" s="17">
        <v>5</v>
      </c>
      <c r="L91" s="17"/>
      <c r="M91" s="17">
        <v>0</v>
      </c>
      <c r="N91" s="17"/>
      <c r="O91" s="17">
        <v>0</v>
      </c>
      <c r="P91" s="17"/>
    </row>
    <row r="92" spans="1:16" x14ac:dyDescent="0.25">
      <c r="A92" s="5" t="s">
        <v>57</v>
      </c>
      <c r="B92" s="6" t="s">
        <v>99</v>
      </c>
      <c r="C92" s="7" t="s">
        <v>111</v>
      </c>
      <c r="D92" s="17"/>
      <c r="E92" s="17"/>
      <c r="F92" s="17"/>
      <c r="G92" s="17"/>
      <c r="H92" s="17"/>
      <c r="I92" s="17"/>
      <c r="J92" s="21"/>
      <c r="K92" s="17"/>
      <c r="L92" s="17"/>
      <c r="M92" s="17"/>
      <c r="N92" s="17"/>
      <c r="O92" s="17"/>
      <c r="P92" s="17"/>
    </row>
    <row r="93" spans="1:16" x14ac:dyDescent="0.25">
      <c r="A93" s="5" t="s">
        <v>57</v>
      </c>
      <c r="B93" s="6" t="s">
        <v>99</v>
      </c>
      <c r="C93" s="7" t="s">
        <v>112</v>
      </c>
      <c r="D93" s="17">
        <v>233</v>
      </c>
      <c r="E93" s="17">
        <v>233</v>
      </c>
      <c r="F93" s="17"/>
      <c r="G93" s="17">
        <v>2</v>
      </c>
      <c r="H93" s="17">
        <v>2</v>
      </c>
      <c r="I93" s="17"/>
      <c r="J93" s="21">
        <f t="shared" si="1"/>
        <v>0.85836909871244638</v>
      </c>
      <c r="K93" s="17">
        <v>2</v>
      </c>
      <c r="L93" s="17"/>
      <c r="M93" s="17">
        <v>0</v>
      </c>
      <c r="N93" s="17"/>
      <c r="O93" s="17">
        <v>0</v>
      </c>
      <c r="P93" s="17"/>
    </row>
    <row r="94" spans="1:16" x14ac:dyDescent="0.25">
      <c r="A94" s="5" t="s">
        <v>57</v>
      </c>
      <c r="B94" s="6" t="s">
        <v>99</v>
      </c>
      <c r="C94" s="7" t="s">
        <v>113</v>
      </c>
      <c r="D94" s="17"/>
      <c r="E94" s="17"/>
      <c r="F94" s="17"/>
      <c r="G94" s="17"/>
      <c r="H94" s="17"/>
      <c r="I94" s="17"/>
      <c r="J94" s="21"/>
      <c r="K94" s="17"/>
      <c r="L94" s="17"/>
      <c r="M94" s="17"/>
      <c r="N94" s="17"/>
      <c r="O94" s="17"/>
      <c r="P94" s="17"/>
    </row>
    <row r="95" spans="1:16" x14ac:dyDescent="0.25">
      <c r="A95" s="5" t="s">
        <v>57</v>
      </c>
      <c r="B95" s="6" t="s">
        <v>99</v>
      </c>
      <c r="C95" s="7" t="s">
        <v>114</v>
      </c>
      <c r="D95" s="17"/>
      <c r="E95" s="17"/>
      <c r="F95" s="17"/>
      <c r="G95" s="17"/>
      <c r="H95" s="17"/>
      <c r="I95" s="17"/>
      <c r="J95" s="21"/>
      <c r="K95" s="17"/>
      <c r="L95" s="17"/>
      <c r="M95" s="17"/>
      <c r="N95" s="17"/>
      <c r="O95" s="17"/>
      <c r="P95" s="17"/>
    </row>
    <row r="96" spans="1:16" x14ac:dyDescent="0.25">
      <c r="A96" s="5" t="s">
        <v>57</v>
      </c>
      <c r="B96" s="28" t="s">
        <v>115</v>
      </c>
      <c r="C96" s="28"/>
      <c r="D96" s="18">
        <v>1217</v>
      </c>
      <c r="E96" s="20">
        <v>1217</v>
      </c>
      <c r="F96" s="18"/>
      <c r="G96" s="18">
        <v>31</v>
      </c>
      <c r="H96" s="20">
        <v>31</v>
      </c>
      <c r="I96" s="18"/>
      <c r="J96" s="22">
        <f t="shared" si="1"/>
        <v>2.5472473294987674</v>
      </c>
      <c r="K96" s="18">
        <v>30</v>
      </c>
      <c r="L96" s="20"/>
      <c r="M96" s="18">
        <v>1</v>
      </c>
      <c r="N96" s="18"/>
      <c r="O96" s="20">
        <v>0</v>
      </c>
      <c r="P96" s="18"/>
    </row>
    <row r="97" spans="1:16" x14ac:dyDescent="0.25">
      <c r="A97" s="5" t="s">
        <v>57</v>
      </c>
      <c r="B97" s="6" t="s">
        <v>116</v>
      </c>
      <c r="C97" s="7" t="s">
        <v>117</v>
      </c>
      <c r="D97" s="17"/>
      <c r="E97" s="17"/>
      <c r="F97" s="17"/>
      <c r="G97" s="17"/>
      <c r="H97" s="17"/>
      <c r="I97" s="17"/>
      <c r="J97" s="21"/>
      <c r="K97" s="17"/>
      <c r="L97" s="17"/>
      <c r="M97" s="17"/>
      <c r="N97" s="17"/>
      <c r="O97" s="17"/>
      <c r="P97" s="17"/>
    </row>
    <row r="98" spans="1:16" x14ac:dyDescent="0.25">
      <c r="A98" s="5" t="s">
        <v>57</v>
      </c>
      <c r="B98" s="6" t="s">
        <v>116</v>
      </c>
      <c r="C98" s="7" t="s">
        <v>118</v>
      </c>
      <c r="D98" s="17"/>
      <c r="E98" s="17"/>
      <c r="F98" s="17"/>
      <c r="G98" s="17"/>
      <c r="H98" s="17"/>
      <c r="I98" s="17"/>
      <c r="J98" s="21"/>
      <c r="K98" s="17"/>
      <c r="L98" s="17"/>
      <c r="M98" s="17"/>
      <c r="N98" s="17"/>
      <c r="O98" s="17"/>
      <c r="P98" s="17"/>
    </row>
    <row r="99" spans="1:16" x14ac:dyDescent="0.25">
      <c r="A99" s="5" t="s">
        <v>57</v>
      </c>
      <c r="B99" s="6" t="s">
        <v>116</v>
      </c>
      <c r="C99" s="7" t="s">
        <v>119</v>
      </c>
      <c r="D99" s="17">
        <v>82</v>
      </c>
      <c r="E99" s="17">
        <v>82</v>
      </c>
      <c r="F99" s="17"/>
      <c r="G99" s="17">
        <v>2</v>
      </c>
      <c r="H99" s="17">
        <v>2</v>
      </c>
      <c r="I99" s="17"/>
      <c r="J99" s="21">
        <f t="shared" si="1"/>
        <v>2.4390243902439024</v>
      </c>
      <c r="K99" s="17">
        <v>2</v>
      </c>
      <c r="L99" s="17"/>
      <c r="M99" s="17">
        <v>0</v>
      </c>
      <c r="N99" s="17"/>
      <c r="O99" s="17">
        <v>0</v>
      </c>
      <c r="P99" s="17"/>
    </row>
    <row r="100" spans="1:16" x14ac:dyDescent="0.25">
      <c r="A100" s="5" t="s">
        <v>57</v>
      </c>
      <c r="B100" s="6" t="s">
        <v>116</v>
      </c>
      <c r="C100" s="7" t="s">
        <v>120</v>
      </c>
      <c r="D100" s="17"/>
      <c r="E100" s="17"/>
      <c r="F100" s="17"/>
      <c r="G100" s="17"/>
      <c r="H100" s="17"/>
      <c r="I100" s="17"/>
      <c r="J100" s="21"/>
      <c r="K100" s="17"/>
      <c r="L100" s="17"/>
      <c r="M100" s="17"/>
      <c r="N100" s="17"/>
      <c r="O100" s="17"/>
      <c r="P100" s="17"/>
    </row>
    <row r="101" spans="1:16" x14ac:dyDescent="0.25">
      <c r="A101" s="5" t="s">
        <v>57</v>
      </c>
      <c r="B101" s="6" t="s">
        <v>116</v>
      </c>
      <c r="C101" s="7" t="s">
        <v>121</v>
      </c>
      <c r="D101" s="17"/>
      <c r="E101" s="17"/>
      <c r="F101" s="17"/>
      <c r="G101" s="17"/>
      <c r="H101" s="17"/>
      <c r="I101" s="17"/>
      <c r="J101" s="21"/>
      <c r="K101" s="17"/>
      <c r="L101" s="17"/>
      <c r="M101" s="17"/>
      <c r="N101" s="17"/>
      <c r="O101" s="17"/>
      <c r="P101" s="17"/>
    </row>
    <row r="102" spans="1:16" x14ac:dyDescent="0.25">
      <c r="A102" s="5" t="s">
        <v>57</v>
      </c>
      <c r="B102" s="6" t="s">
        <v>116</v>
      </c>
      <c r="C102" s="7" t="s">
        <v>122</v>
      </c>
      <c r="D102" s="17">
        <v>55</v>
      </c>
      <c r="E102" s="17">
        <v>55</v>
      </c>
      <c r="F102" s="17"/>
      <c r="G102" s="17">
        <v>2</v>
      </c>
      <c r="H102" s="17">
        <v>2</v>
      </c>
      <c r="I102" s="17"/>
      <c r="J102" s="21">
        <f t="shared" si="1"/>
        <v>3.6363636363636362</v>
      </c>
      <c r="K102" s="17">
        <v>2</v>
      </c>
      <c r="L102" s="17"/>
      <c r="M102" s="17">
        <v>0</v>
      </c>
      <c r="N102" s="17"/>
      <c r="O102" s="17">
        <v>0</v>
      </c>
      <c r="P102" s="17"/>
    </row>
    <row r="103" spans="1:16" x14ac:dyDescent="0.25">
      <c r="A103" s="5" t="s">
        <v>57</v>
      </c>
      <c r="B103" s="6" t="s">
        <v>116</v>
      </c>
      <c r="C103" s="7" t="s">
        <v>123</v>
      </c>
      <c r="D103" s="17">
        <v>130</v>
      </c>
      <c r="E103" s="17">
        <v>130</v>
      </c>
      <c r="F103" s="17"/>
      <c r="G103" s="17">
        <v>5</v>
      </c>
      <c r="H103" s="17">
        <v>5</v>
      </c>
      <c r="I103" s="17"/>
      <c r="J103" s="21">
        <f t="shared" si="1"/>
        <v>3.8461538461538463</v>
      </c>
      <c r="K103" s="17">
        <v>5</v>
      </c>
      <c r="L103" s="17"/>
      <c r="M103" s="17">
        <v>0</v>
      </c>
      <c r="N103" s="17"/>
      <c r="O103" s="17">
        <v>0</v>
      </c>
      <c r="P103" s="17"/>
    </row>
    <row r="104" spans="1:16" x14ac:dyDescent="0.25">
      <c r="A104" s="5" t="s">
        <v>57</v>
      </c>
      <c r="B104" s="6" t="s">
        <v>116</v>
      </c>
      <c r="C104" s="7" t="s">
        <v>124</v>
      </c>
      <c r="D104" s="17">
        <v>116</v>
      </c>
      <c r="E104" s="17">
        <v>116</v>
      </c>
      <c r="F104" s="17"/>
      <c r="G104" s="17">
        <v>6</v>
      </c>
      <c r="H104" s="17">
        <v>6</v>
      </c>
      <c r="I104" s="17"/>
      <c r="J104" s="21">
        <f t="shared" si="1"/>
        <v>5.1724137931034484</v>
      </c>
      <c r="K104" s="17">
        <v>6</v>
      </c>
      <c r="L104" s="17"/>
      <c r="M104" s="17">
        <v>0</v>
      </c>
      <c r="N104" s="17"/>
      <c r="O104" s="17">
        <v>0</v>
      </c>
      <c r="P104" s="17"/>
    </row>
    <row r="105" spans="1:16" x14ac:dyDescent="0.25">
      <c r="A105" s="5" t="s">
        <v>57</v>
      </c>
      <c r="B105" s="6" t="s">
        <v>116</v>
      </c>
      <c r="C105" s="7" t="s">
        <v>125</v>
      </c>
      <c r="D105" s="17"/>
      <c r="E105" s="17"/>
      <c r="F105" s="17"/>
      <c r="G105" s="17"/>
      <c r="H105" s="17"/>
      <c r="I105" s="17"/>
      <c r="J105" s="21"/>
      <c r="K105" s="17"/>
      <c r="L105" s="17"/>
      <c r="M105" s="17"/>
      <c r="N105" s="17"/>
      <c r="O105" s="17"/>
      <c r="P105" s="17"/>
    </row>
    <row r="106" spans="1:16" x14ac:dyDescent="0.25">
      <c r="A106" s="5" t="s">
        <v>57</v>
      </c>
      <c r="B106" s="6" t="s">
        <v>116</v>
      </c>
      <c r="C106" s="7" t="s">
        <v>126</v>
      </c>
      <c r="D106" s="17">
        <v>285</v>
      </c>
      <c r="E106" s="17">
        <v>210</v>
      </c>
      <c r="F106" s="17">
        <v>75</v>
      </c>
      <c r="G106" s="17">
        <v>7</v>
      </c>
      <c r="H106" s="17">
        <v>7</v>
      </c>
      <c r="I106" s="17">
        <v>0</v>
      </c>
      <c r="J106" s="21">
        <f t="shared" si="1"/>
        <v>2.4561403508771931</v>
      </c>
      <c r="K106" s="17">
        <v>7</v>
      </c>
      <c r="L106" s="17"/>
      <c r="M106" s="17">
        <v>0</v>
      </c>
      <c r="N106" s="17"/>
      <c r="O106" s="17">
        <v>0</v>
      </c>
      <c r="P106" s="17"/>
    </row>
    <row r="107" spans="1:16" x14ac:dyDescent="0.25">
      <c r="A107" s="5" t="s">
        <v>57</v>
      </c>
      <c r="B107" s="6" t="s">
        <v>116</v>
      </c>
      <c r="C107" s="7" t="s">
        <v>127</v>
      </c>
      <c r="D107" s="17">
        <v>193</v>
      </c>
      <c r="E107" s="17">
        <v>193</v>
      </c>
      <c r="F107" s="17"/>
      <c r="G107" s="17">
        <v>9</v>
      </c>
      <c r="H107" s="17">
        <v>9</v>
      </c>
      <c r="I107" s="17"/>
      <c r="J107" s="21">
        <f t="shared" si="1"/>
        <v>4.6632124352331603</v>
      </c>
      <c r="K107" s="17">
        <v>9</v>
      </c>
      <c r="L107" s="17"/>
      <c r="M107" s="17">
        <v>0</v>
      </c>
      <c r="N107" s="17"/>
      <c r="O107" s="17">
        <v>0</v>
      </c>
      <c r="P107" s="17"/>
    </row>
    <row r="108" spans="1:16" x14ac:dyDescent="0.25">
      <c r="A108" s="5" t="s">
        <v>57</v>
      </c>
      <c r="B108" s="28" t="s">
        <v>128</v>
      </c>
      <c r="C108" s="28"/>
      <c r="D108" s="18">
        <v>861</v>
      </c>
      <c r="E108" s="20">
        <v>786</v>
      </c>
      <c r="F108" s="18">
        <v>75</v>
      </c>
      <c r="G108" s="18">
        <v>31</v>
      </c>
      <c r="H108" s="20">
        <v>31</v>
      </c>
      <c r="I108" s="18">
        <v>0</v>
      </c>
      <c r="J108" s="22">
        <f t="shared" si="1"/>
        <v>3.6004645760743323</v>
      </c>
      <c r="K108" s="18">
        <v>31</v>
      </c>
      <c r="L108" s="20"/>
      <c r="M108" s="18">
        <v>0</v>
      </c>
      <c r="N108" s="18"/>
      <c r="O108" s="20">
        <v>0</v>
      </c>
      <c r="P108" s="18"/>
    </row>
    <row r="109" spans="1:16" x14ac:dyDescent="0.25">
      <c r="A109" s="5" t="s">
        <v>57</v>
      </c>
      <c r="B109" s="6" t="s">
        <v>129</v>
      </c>
      <c r="C109" s="7" t="s">
        <v>130</v>
      </c>
      <c r="D109" s="17">
        <v>103</v>
      </c>
      <c r="E109" s="17">
        <v>103</v>
      </c>
      <c r="F109" s="17"/>
      <c r="G109" s="17">
        <v>5</v>
      </c>
      <c r="H109" s="17">
        <v>5</v>
      </c>
      <c r="I109" s="17"/>
      <c r="J109" s="21">
        <f t="shared" si="1"/>
        <v>4.8543689320388346</v>
      </c>
      <c r="K109" s="17">
        <v>5</v>
      </c>
      <c r="L109" s="17"/>
      <c r="M109" s="17">
        <v>0</v>
      </c>
      <c r="N109" s="17"/>
      <c r="O109" s="17">
        <v>0</v>
      </c>
      <c r="P109" s="17"/>
    </row>
    <row r="110" spans="1:16" x14ac:dyDescent="0.25">
      <c r="A110" s="5" t="s">
        <v>57</v>
      </c>
      <c r="B110" s="6" t="s">
        <v>129</v>
      </c>
      <c r="C110" s="7" t="s">
        <v>131</v>
      </c>
      <c r="D110" s="17">
        <v>472</v>
      </c>
      <c r="E110" s="17">
        <v>472</v>
      </c>
      <c r="F110" s="17"/>
      <c r="G110" s="17">
        <v>8</v>
      </c>
      <c r="H110" s="17">
        <v>8</v>
      </c>
      <c r="I110" s="17"/>
      <c r="J110" s="21">
        <f t="shared" si="1"/>
        <v>1.6949152542372881</v>
      </c>
      <c r="K110" s="17">
        <v>8</v>
      </c>
      <c r="L110" s="17"/>
      <c r="M110" s="17">
        <v>0</v>
      </c>
      <c r="N110" s="17"/>
      <c r="O110" s="17">
        <v>0</v>
      </c>
      <c r="P110" s="17"/>
    </row>
    <row r="111" spans="1:16" x14ac:dyDescent="0.25">
      <c r="A111" s="5" t="s">
        <v>57</v>
      </c>
      <c r="B111" s="6" t="s">
        <v>129</v>
      </c>
      <c r="C111" s="7" t="s">
        <v>132</v>
      </c>
      <c r="D111" s="17"/>
      <c r="E111" s="17"/>
      <c r="F111" s="17"/>
      <c r="G111" s="17"/>
      <c r="H111" s="17"/>
      <c r="I111" s="17"/>
      <c r="J111" s="21"/>
      <c r="K111" s="17"/>
      <c r="L111" s="17"/>
      <c r="M111" s="17"/>
      <c r="N111" s="17"/>
      <c r="O111" s="17"/>
      <c r="P111" s="17"/>
    </row>
    <row r="112" spans="1:16" x14ac:dyDescent="0.25">
      <c r="A112" s="5" t="s">
        <v>57</v>
      </c>
      <c r="B112" s="6" t="s">
        <v>129</v>
      </c>
      <c r="C112" s="7" t="s">
        <v>133</v>
      </c>
      <c r="D112" s="17">
        <v>130</v>
      </c>
      <c r="E112" s="17">
        <v>130</v>
      </c>
      <c r="F112" s="17"/>
      <c r="G112" s="17">
        <v>3</v>
      </c>
      <c r="H112" s="17">
        <v>3</v>
      </c>
      <c r="I112" s="17"/>
      <c r="J112" s="21">
        <f t="shared" si="1"/>
        <v>2.3076923076923079</v>
      </c>
      <c r="K112" s="17">
        <v>3</v>
      </c>
      <c r="L112" s="17"/>
      <c r="M112" s="17">
        <v>0</v>
      </c>
      <c r="N112" s="17"/>
      <c r="O112" s="17">
        <v>0</v>
      </c>
      <c r="P112" s="17"/>
    </row>
    <row r="113" spans="1:16" x14ac:dyDescent="0.25">
      <c r="A113" s="5" t="s">
        <v>57</v>
      </c>
      <c r="B113" s="6" t="s">
        <v>129</v>
      </c>
      <c r="C113" s="7" t="s">
        <v>134</v>
      </c>
      <c r="D113" s="17"/>
      <c r="E113" s="17"/>
      <c r="F113" s="17"/>
      <c r="G113" s="17"/>
      <c r="H113" s="17"/>
      <c r="I113" s="17"/>
      <c r="J113" s="21"/>
      <c r="K113" s="17"/>
      <c r="L113" s="17"/>
      <c r="M113" s="17"/>
      <c r="N113" s="17"/>
      <c r="O113" s="17"/>
      <c r="P113" s="17"/>
    </row>
    <row r="114" spans="1:16" x14ac:dyDescent="0.25">
      <c r="A114" s="5" t="s">
        <v>57</v>
      </c>
      <c r="B114" s="6" t="s">
        <v>129</v>
      </c>
      <c r="C114" s="7" t="s">
        <v>135</v>
      </c>
      <c r="D114" s="17">
        <v>80</v>
      </c>
      <c r="E114" s="17">
        <v>80</v>
      </c>
      <c r="F114" s="17"/>
      <c r="G114" s="17">
        <v>3</v>
      </c>
      <c r="H114" s="17">
        <v>3</v>
      </c>
      <c r="I114" s="17"/>
      <c r="J114" s="21">
        <f t="shared" si="1"/>
        <v>3.75</v>
      </c>
      <c r="K114" s="17">
        <v>3</v>
      </c>
      <c r="L114" s="17"/>
      <c r="M114" s="17">
        <v>0</v>
      </c>
      <c r="N114" s="17"/>
      <c r="O114" s="17">
        <v>0</v>
      </c>
      <c r="P114" s="17"/>
    </row>
    <row r="115" spans="1:16" x14ac:dyDescent="0.25">
      <c r="A115" s="5" t="s">
        <v>57</v>
      </c>
      <c r="B115" s="6" t="s">
        <v>129</v>
      </c>
      <c r="C115" s="7" t="s">
        <v>136</v>
      </c>
      <c r="D115" s="17"/>
      <c r="E115" s="17"/>
      <c r="F115" s="17"/>
      <c r="G115" s="17"/>
      <c r="H115" s="17"/>
      <c r="I115" s="17"/>
      <c r="J115" s="21"/>
      <c r="K115" s="17"/>
      <c r="L115" s="17"/>
      <c r="M115" s="17"/>
      <c r="N115" s="17"/>
      <c r="O115" s="17"/>
      <c r="P115" s="17"/>
    </row>
    <row r="116" spans="1:16" x14ac:dyDescent="0.25">
      <c r="A116" s="5" t="s">
        <v>57</v>
      </c>
      <c r="B116" s="6" t="s">
        <v>129</v>
      </c>
      <c r="C116" s="7" t="s">
        <v>137</v>
      </c>
      <c r="D116" s="17"/>
      <c r="E116" s="17"/>
      <c r="F116" s="17"/>
      <c r="G116" s="17"/>
      <c r="H116" s="17"/>
      <c r="I116" s="17"/>
      <c r="J116" s="21"/>
      <c r="K116" s="17"/>
      <c r="L116" s="17"/>
      <c r="M116" s="17"/>
      <c r="N116" s="17"/>
      <c r="O116" s="17"/>
      <c r="P116" s="17"/>
    </row>
    <row r="117" spans="1:16" x14ac:dyDescent="0.25">
      <c r="A117" s="5" t="s">
        <v>57</v>
      </c>
      <c r="B117" s="6" t="s">
        <v>129</v>
      </c>
      <c r="C117" s="7" t="s">
        <v>138</v>
      </c>
      <c r="D117" s="17">
        <v>150</v>
      </c>
      <c r="E117" s="17">
        <v>150</v>
      </c>
      <c r="F117" s="17"/>
      <c r="G117" s="17">
        <v>6</v>
      </c>
      <c r="H117" s="17">
        <v>6</v>
      </c>
      <c r="I117" s="17"/>
      <c r="J117" s="21">
        <f t="shared" si="1"/>
        <v>4</v>
      </c>
      <c r="K117" s="17">
        <v>6</v>
      </c>
      <c r="L117" s="17"/>
      <c r="M117" s="17">
        <v>0</v>
      </c>
      <c r="N117" s="17"/>
      <c r="O117" s="17">
        <v>0</v>
      </c>
      <c r="P117" s="17"/>
    </row>
    <row r="118" spans="1:16" x14ac:dyDescent="0.25">
      <c r="A118" s="5" t="s">
        <v>57</v>
      </c>
      <c r="B118" s="6" t="s">
        <v>129</v>
      </c>
      <c r="C118" s="7" t="s">
        <v>139</v>
      </c>
      <c r="D118" s="17">
        <v>176</v>
      </c>
      <c r="E118" s="17">
        <v>176</v>
      </c>
      <c r="F118" s="17"/>
      <c r="G118" s="17">
        <v>6</v>
      </c>
      <c r="H118" s="17">
        <v>6</v>
      </c>
      <c r="I118" s="17"/>
      <c r="J118" s="21">
        <f t="shared" si="1"/>
        <v>3.4090909090909087</v>
      </c>
      <c r="K118" s="17">
        <v>5</v>
      </c>
      <c r="L118" s="17"/>
      <c r="M118" s="17">
        <v>0</v>
      </c>
      <c r="N118" s="17"/>
      <c r="O118" s="17">
        <v>1</v>
      </c>
      <c r="P118" s="17"/>
    </row>
    <row r="119" spans="1:16" x14ac:dyDescent="0.25">
      <c r="A119" s="5" t="s">
        <v>57</v>
      </c>
      <c r="B119" s="6" t="s">
        <v>129</v>
      </c>
      <c r="C119" s="7" t="s">
        <v>140</v>
      </c>
      <c r="D119" s="17">
        <v>46</v>
      </c>
      <c r="E119" s="17">
        <v>46</v>
      </c>
      <c r="F119" s="17"/>
      <c r="G119" s="17">
        <v>6</v>
      </c>
      <c r="H119" s="17">
        <v>6</v>
      </c>
      <c r="I119" s="17"/>
      <c r="J119" s="21">
        <f t="shared" si="1"/>
        <v>13.043478260869565</v>
      </c>
      <c r="K119" s="17">
        <v>6</v>
      </c>
      <c r="L119" s="17"/>
      <c r="M119" s="17">
        <v>0</v>
      </c>
      <c r="N119" s="17"/>
      <c r="O119" s="17">
        <v>0</v>
      </c>
      <c r="P119" s="17"/>
    </row>
    <row r="120" spans="1:16" x14ac:dyDescent="0.25">
      <c r="A120" s="5" t="s">
        <v>57</v>
      </c>
      <c r="B120" s="6" t="s">
        <v>129</v>
      </c>
      <c r="C120" s="7" t="s">
        <v>141</v>
      </c>
      <c r="D120" s="17">
        <v>161</v>
      </c>
      <c r="E120" s="17">
        <v>161</v>
      </c>
      <c r="F120" s="17"/>
      <c r="G120" s="17">
        <v>5</v>
      </c>
      <c r="H120" s="17">
        <v>5</v>
      </c>
      <c r="I120" s="17"/>
      <c r="J120" s="21">
        <f t="shared" si="1"/>
        <v>3.1055900621118013</v>
      </c>
      <c r="K120" s="17">
        <v>5</v>
      </c>
      <c r="L120" s="17"/>
      <c r="M120" s="17">
        <v>0</v>
      </c>
      <c r="N120" s="17"/>
      <c r="O120" s="17">
        <v>0</v>
      </c>
      <c r="P120" s="17"/>
    </row>
    <row r="121" spans="1:16" x14ac:dyDescent="0.25">
      <c r="A121" s="5" t="s">
        <v>57</v>
      </c>
      <c r="B121" s="6" t="s">
        <v>129</v>
      </c>
      <c r="C121" s="7" t="s">
        <v>142</v>
      </c>
      <c r="D121" s="17"/>
      <c r="E121" s="17"/>
      <c r="F121" s="17"/>
      <c r="G121" s="17"/>
      <c r="H121" s="17"/>
      <c r="I121" s="17"/>
      <c r="J121" s="21"/>
      <c r="K121" s="17"/>
      <c r="L121" s="17"/>
      <c r="M121" s="17"/>
      <c r="N121" s="17"/>
      <c r="O121" s="17"/>
      <c r="P121" s="17"/>
    </row>
    <row r="122" spans="1:16" x14ac:dyDescent="0.25">
      <c r="A122" s="5" t="s">
        <v>57</v>
      </c>
      <c r="B122" s="6" t="s">
        <v>129</v>
      </c>
      <c r="C122" s="7" t="s">
        <v>143</v>
      </c>
      <c r="D122" s="17"/>
      <c r="E122" s="17"/>
      <c r="F122" s="17"/>
      <c r="G122" s="17"/>
      <c r="H122" s="17"/>
      <c r="I122" s="17"/>
      <c r="J122" s="21"/>
      <c r="K122" s="17"/>
      <c r="L122" s="17"/>
      <c r="M122" s="17"/>
      <c r="N122" s="17"/>
      <c r="O122" s="17"/>
      <c r="P122" s="17"/>
    </row>
    <row r="123" spans="1:16" x14ac:dyDescent="0.25">
      <c r="A123" s="5" t="s">
        <v>57</v>
      </c>
      <c r="B123" s="28" t="s">
        <v>144</v>
      </c>
      <c r="C123" s="28"/>
      <c r="D123" s="18">
        <v>1318</v>
      </c>
      <c r="E123" s="20">
        <v>1318</v>
      </c>
      <c r="F123" s="18"/>
      <c r="G123" s="18">
        <v>42</v>
      </c>
      <c r="H123" s="20">
        <v>42</v>
      </c>
      <c r="I123" s="18"/>
      <c r="J123" s="22">
        <f t="shared" si="1"/>
        <v>3.1866464339908953</v>
      </c>
      <c r="K123" s="18">
        <v>41</v>
      </c>
      <c r="L123" s="20"/>
      <c r="M123" s="18">
        <v>0</v>
      </c>
      <c r="N123" s="18"/>
      <c r="O123" s="20">
        <v>1</v>
      </c>
      <c r="P123" s="18"/>
    </row>
    <row r="124" spans="1:16" x14ac:dyDescent="0.25">
      <c r="A124" s="5" t="s">
        <v>57</v>
      </c>
      <c r="B124" s="6" t="s">
        <v>145</v>
      </c>
      <c r="C124" s="7" t="s">
        <v>146</v>
      </c>
      <c r="D124" s="17">
        <v>163</v>
      </c>
      <c r="E124" s="17">
        <v>163</v>
      </c>
      <c r="F124" s="17"/>
      <c r="G124" s="17">
        <v>5</v>
      </c>
      <c r="H124" s="17">
        <v>5</v>
      </c>
      <c r="I124" s="17"/>
      <c r="J124" s="21">
        <f t="shared" si="1"/>
        <v>3.0674846625766872</v>
      </c>
      <c r="K124" s="17">
        <v>5</v>
      </c>
      <c r="L124" s="17"/>
      <c r="M124" s="17">
        <v>0</v>
      </c>
      <c r="N124" s="17"/>
      <c r="O124" s="17">
        <v>0</v>
      </c>
      <c r="P124" s="17"/>
    </row>
    <row r="125" spans="1:16" x14ac:dyDescent="0.25">
      <c r="A125" s="5" t="s">
        <v>57</v>
      </c>
      <c r="B125" s="6" t="s">
        <v>145</v>
      </c>
      <c r="C125" s="7" t="s">
        <v>147</v>
      </c>
      <c r="D125" s="17"/>
      <c r="E125" s="17"/>
      <c r="F125" s="17"/>
      <c r="G125" s="17"/>
      <c r="H125" s="17"/>
      <c r="I125" s="17"/>
      <c r="J125" s="21"/>
      <c r="K125" s="17"/>
      <c r="L125" s="17"/>
      <c r="M125" s="17"/>
      <c r="N125" s="17"/>
      <c r="O125" s="17"/>
      <c r="P125" s="17"/>
    </row>
    <row r="126" spans="1:16" x14ac:dyDescent="0.25">
      <c r="A126" s="5" t="s">
        <v>57</v>
      </c>
      <c r="B126" s="6" t="s">
        <v>145</v>
      </c>
      <c r="C126" s="7" t="s">
        <v>148</v>
      </c>
      <c r="D126" s="17"/>
      <c r="E126" s="17"/>
      <c r="F126" s="17"/>
      <c r="G126" s="17"/>
      <c r="H126" s="17"/>
      <c r="I126" s="17"/>
      <c r="J126" s="21"/>
      <c r="K126" s="17"/>
      <c r="L126" s="17"/>
      <c r="M126" s="17"/>
      <c r="N126" s="17"/>
      <c r="O126" s="17"/>
      <c r="P126" s="17"/>
    </row>
    <row r="127" spans="1:16" x14ac:dyDescent="0.25">
      <c r="A127" s="5" t="s">
        <v>57</v>
      </c>
      <c r="B127" s="6" t="s">
        <v>145</v>
      </c>
      <c r="C127" s="7" t="s">
        <v>149</v>
      </c>
      <c r="D127" s="17">
        <v>102</v>
      </c>
      <c r="E127" s="17">
        <v>102</v>
      </c>
      <c r="F127" s="17"/>
      <c r="G127" s="17">
        <v>3</v>
      </c>
      <c r="H127" s="17">
        <v>3</v>
      </c>
      <c r="I127" s="17"/>
      <c r="J127" s="21">
        <f t="shared" si="1"/>
        <v>2.9411764705882351</v>
      </c>
      <c r="K127" s="17">
        <v>3</v>
      </c>
      <c r="L127" s="17"/>
      <c r="M127" s="17">
        <v>0</v>
      </c>
      <c r="N127" s="17"/>
      <c r="O127" s="17">
        <v>0</v>
      </c>
      <c r="P127" s="17"/>
    </row>
    <row r="128" spans="1:16" x14ac:dyDescent="0.25">
      <c r="A128" s="5" t="s">
        <v>57</v>
      </c>
      <c r="B128" s="6" t="s">
        <v>145</v>
      </c>
      <c r="C128" s="7" t="s">
        <v>150</v>
      </c>
      <c r="D128" s="17">
        <v>472</v>
      </c>
      <c r="E128" s="17">
        <v>472</v>
      </c>
      <c r="F128" s="17"/>
      <c r="G128" s="17">
        <v>16</v>
      </c>
      <c r="H128" s="17">
        <v>16</v>
      </c>
      <c r="I128" s="17"/>
      <c r="J128" s="21">
        <f t="shared" si="1"/>
        <v>3.3898305084745761</v>
      </c>
      <c r="K128" s="17">
        <v>16</v>
      </c>
      <c r="L128" s="17"/>
      <c r="M128" s="17">
        <v>0</v>
      </c>
      <c r="N128" s="17"/>
      <c r="O128" s="17">
        <v>0</v>
      </c>
      <c r="P128" s="17"/>
    </row>
    <row r="129" spans="1:16" x14ac:dyDescent="0.25">
      <c r="A129" s="5" t="s">
        <v>57</v>
      </c>
      <c r="B129" s="6" t="s">
        <v>145</v>
      </c>
      <c r="C129" s="7" t="s">
        <v>151</v>
      </c>
      <c r="D129" s="17">
        <v>118</v>
      </c>
      <c r="E129" s="17">
        <v>118</v>
      </c>
      <c r="F129" s="17"/>
      <c r="G129" s="17">
        <v>3</v>
      </c>
      <c r="H129" s="17">
        <v>3</v>
      </c>
      <c r="I129" s="17"/>
      <c r="J129" s="21">
        <f t="shared" si="1"/>
        <v>2.5423728813559325</v>
      </c>
      <c r="K129" s="17">
        <v>3</v>
      </c>
      <c r="L129" s="17"/>
      <c r="M129" s="17">
        <v>0</v>
      </c>
      <c r="N129" s="17"/>
      <c r="O129" s="17">
        <v>0</v>
      </c>
      <c r="P129" s="17"/>
    </row>
    <row r="130" spans="1:16" x14ac:dyDescent="0.25">
      <c r="A130" s="5" t="s">
        <v>57</v>
      </c>
      <c r="B130" s="6" t="s">
        <v>145</v>
      </c>
      <c r="C130" s="7" t="s">
        <v>152</v>
      </c>
      <c r="D130" s="17"/>
      <c r="E130" s="17"/>
      <c r="F130" s="17"/>
      <c r="G130" s="17"/>
      <c r="H130" s="17"/>
      <c r="I130" s="17"/>
      <c r="J130" s="21"/>
      <c r="K130" s="17"/>
      <c r="L130" s="17"/>
      <c r="M130" s="17"/>
      <c r="N130" s="17"/>
      <c r="O130" s="17"/>
      <c r="P130" s="17"/>
    </row>
    <row r="131" spans="1:16" x14ac:dyDescent="0.25">
      <c r="A131" s="5" t="s">
        <v>57</v>
      </c>
      <c r="B131" s="6" t="s">
        <v>145</v>
      </c>
      <c r="C131" s="7" t="s">
        <v>153</v>
      </c>
      <c r="D131" s="17">
        <v>111</v>
      </c>
      <c r="E131" s="17">
        <v>111</v>
      </c>
      <c r="F131" s="17"/>
      <c r="G131" s="17">
        <v>6</v>
      </c>
      <c r="H131" s="17">
        <v>6</v>
      </c>
      <c r="I131" s="17"/>
      <c r="J131" s="21">
        <f t="shared" si="1"/>
        <v>5.4054054054054053</v>
      </c>
      <c r="K131" s="17">
        <v>6</v>
      </c>
      <c r="L131" s="17"/>
      <c r="M131" s="17">
        <v>0</v>
      </c>
      <c r="N131" s="17"/>
      <c r="O131" s="17">
        <v>0</v>
      </c>
      <c r="P131" s="17"/>
    </row>
    <row r="132" spans="1:16" x14ac:dyDescent="0.25">
      <c r="A132" s="5" t="s">
        <v>57</v>
      </c>
      <c r="B132" s="6" t="s">
        <v>145</v>
      </c>
      <c r="C132" s="7" t="s">
        <v>154</v>
      </c>
      <c r="D132" s="17">
        <v>142</v>
      </c>
      <c r="E132" s="17">
        <v>142</v>
      </c>
      <c r="F132" s="17"/>
      <c r="G132" s="17">
        <v>9</v>
      </c>
      <c r="H132" s="17">
        <v>9</v>
      </c>
      <c r="I132" s="17"/>
      <c r="J132" s="21">
        <f t="shared" si="1"/>
        <v>6.3380281690140841</v>
      </c>
      <c r="K132" s="17">
        <v>9</v>
      </c>
      <c r="L132" s="17"/>
      <c r="M132" s="17">
        <v>0</v>
      </c>
      <c r="N132" s="17"/>
      <c r="O132" s="17">
        <v>0</v>
      </c>
      <c r="P132" s="17"/>
    </row>
    <row r="133" spans="1:16" x14ac:dyDescent="0.25">
      <c r="A133" s="5" t="s">
        <v>57</v>
      </c>
      <c r="B133" s="6" t="s">
        <v>145</v>
      </c>
      <c r="C133" s="7" t="s">
        <v>155</v>
      </c>
      <c r="D133" s="17">
        <v>109</v>
      </c>
      <c r="E133" s="17">
        <v>109</v>
      </c>
      <c r="F133" s="17"/>
      <c r="G133" s="17">
        <v>3</v>
      </c>
      <c r="H133" s="17">
        <v>3</v>
      </c>
      <c r="I133" s="17"/>
      <c r="J133" s="21">
        <f t="shared" si="1"/>
        <v>2.7522935779816518</v>
      </c>
      <c r="K133" s="17">
        <v>3</v>
      </c>
      <c r="L133" s="17"/>
      <c r="M133" s="17">
        <v>0</v>
      </c>
      <c r="N133" s="17"/>
      <c r="O133" s="17">
        <v>0</v>
      </c>
      <c r="P133" s="17"/>
    </row>
    <row r="134" spans="1:16" x14ac:dyDescent="0.25">
      <c r="A134" s="5" t="s">
        <v>57</v>
      </c>
      <c r="B134" s="6" t="s">
        <v>145</v>
      </c>
      <c r="C134" s="7" t="s">
        <v>156</v>
      </c>
      <c r="D134" s="17">
        <v>133</v>
      </c>
      <c r="E134" s="17">
        <v>133</v>
      </c>
      <c r="F134" s="17"/>
      <c r="G134" s="17">
        <v>3</v>
      </c>
      <c r="H134" s="17">
        <v>3</v>
      </c>
      <c r="I134" s="17"/>
      <c r="J134" s="21">
        <f t="shared" si="1"/>
        <v>2.2556390977443606</v>
      </c>
      <c r="K134" s="17">
        <v>3</v>
      </c>
      <c r="L134" s="17"/>
      <c r="M134" s="17">
        <v>0</v>
      </c>
      <c r="N134" s="17"/>
      <c r="O134" s="17">
        <v>0</v>
      </c>
      <c r="P134" s="17"/>
    </row>
    <row r="135" spans="1:16" x14ac:dyDescent="0.25">
      <c r="A135" s="5" t="s">
        <v>57</v>
      </c>
      <c r="B135" s="28" t="s">
        <v>157</v>
      </c>
      <c r="C135" s="28"/>
      <c r="D135" s="18">
        <v>1350</v>
      </c>
      <c r="E135" s="20">
        <v>1350</v>
      </c>
      <c r="F135" s="18"/>
      <c r="G135" s="18">
        <v>48</v>
      </c>
      <c r="H135" s="20">
        <v>48</v>
      </c>
      <c r="I135" s="18"/>
      <c r="J135" s="22">
        <f t="shared" ref="J135:J198" si="2">G135/D135*100</f>
        <v>3.5555555555555554</v>
      </c>
      <c r="K135" s="18">
        <v>48</v>
      </c>
      <c r="L135" s="20"/>
      <c r="M135" s="18">
        <v>0</v>
      </c>
      <c r="N135" s="18"/>
      <c r="O135" s="20">
        <v>0</v>
      </c>
      <c r="P135" s="18"/>
    </row>
    <row r="136" spans="1:16" x14ac:dyDescent="0.25">
      <c r="A136" s="5" t="s">
        <v>57</v>
      </c>
      <c r="B136" s="6" t="s">
        <v>158</v>
      </c>
      <c r="C136" s="7" t="s">
        <v>159</v>
      </c>
      <c r="D136" s="17">
        <v>166</v>
      </c>
      <c r="E136" s="17">
        <v>166</v>
      </c>
      <c r="F136" s="17"/>
      <c r="G136" s="17">
        <v>13</v>
      </c>
      <c r="H136" s="17">
        <v>13</v>
      </c>
      <c r="I136" s="17"/>
      <c r="J136" s="21">
        <f t="shared" si="2"/>
        <v>7.8313253012048198</v>
      </c>
      <c r="K136" s="17">
        <v>13</v>
      </c>
      <c r="L136" s="17"/>
      <c r="M136" s="17">
        <v>0</v>
      </c>
      <c r="N136" s="17"/>
      <c r="O136" s="17">
        <v>0</v>
      </c>
      <c r="P136" s="17"/>
    </row>
    <row r="137" spans="1:16" x14ac:dyDescent="0.25">
      <c r="A137" s="5" t="s">
        <v>57</v>
      </c>
      <c r="B137" s="6" t="s">
        <v>158</v>
      </c>
      <c r="C137" s="7" t="s">
        <v>160</v>
      </c>
      <c r="D137" s="17">
        <v>151</v>
      </c>
      <c r="E137" s="17">
        <v>151</v>
      </c>
      <c r="F137" s="17"/>
      <c r="G137" s="17">
        <v>7</v>
      </c>
      <c r="H137" s="17">
        <v>7</v>
      </c>
      <c r="I137" s="17"/>
      <c r="J137" s="21">
        <f t="shared" si="2"/>
        <v>4.6357615894039732</v>
      </c>
      <c r="K137" s="17">
        <v>7</v>
      </c>
      <c r="L137" s="17"/>
      <c r="M137" s="17">
        <v>0</v>
      </c>
      <c r="N137" s="17"/>
      <c r="O137" s="17">
        <v>0</v>
      </c>
      <c r="P137" s="17"/>
    </row>
    <row r="138" spans="1:16" x14ac:dyDescent="0.25">
      <c r="A138" s="5" t="s">
        <v>57</v>
      </c>
      <c r="B138" s="6" t="s">
        <v>158</v>
      </c>
      <c r="C138" s="7" t="s">
        <v>161</v>
      </c>
      <c r="D138" s="17">
        <v>211</v>
      </c>
      <c r="E138" s="17">
        <v>211</v>
      </c>
      <c r="F138" s="17"/>
      <c r="G138" s="17">
        <v>9</v>
      </c>
      <c r="H138" s="17">
        <v>9</v>
      </c>
      <c r="I138" s="17"/>
      <c r="J138" s="21">
        <f t="shared" si="2"/>
        <v>4.2654028436018958</v>
      </c>
      <c r="K138" s="17">
        <v>9</v>
      </c>
      <c r="L138" s="17"/>
      <c r="M138" s="17">
        <v>0</v>
      </c>
      <c r="N138" s="17"/>
      <c r="O138" s="17">
        <v>0</v>
      </c>
      <c r="P138" s="17"/>
    </row>
    <row r="139" spans="1:16" x14ac:dyDescent="0.25">
      <c r="A139" s="5" t="s">
        <v>57</v>
      </c>
      <c r="B139" s="6" t="s">
        <v>158</v>
      </c>
      <c r="C139" s="7" t="s">
        <v>162</v>
      </c>
      <c r="D139" s="17">
        <v>233</v>
      </c>
      <c r="E139" s="17">
        <v>233</v>
      </c>
      <c r="F139" s="17"/>
      <c r="G139" s="17">
        <v>11</v>
      </c>
      <c r="H139" s="17">
        <v>11</v>
      </c>
      <c r="I139" s="17"/>
      <c r="J139" s="21">
        <f t="shared" si="2"/>
        <v>4.7210300429184553</v>
      </c>
      <c r="K139" s="17">
        <v>11</v>
      </c>
      <c r="L139" s="17"/>
      <c r="M139" s="17">
        <v>0</v>
      </c>
      <c r="N139" s="17"/>
      <c r="O139" s="17">
        <v>0</v>
      </c>
      <c r="P139" s="17"/>
    </row>
    <row r="140" spans="1:16" x14ac:dyDescent="0.25">
      <c r="A140" s="5" t="s">
        <v>57</v>
      </c>
      <c r="B140" s="6" t="s">
        <v>158</v>
      </c>
      <c r="C140" s="7" t="s">
        <v>163</v>
      </c>
      <c r="D140" s="17">
        <v>183</v>
      </c>
      <c r="E140" s="17">
        <v>183</v>
      </c>
      <c r="F140" s="17"/>
      <c r="G140" s="17">
        <v>4</v>
      </c>
      <c r="H140" s="17">
        <v>4</v>
      </c>
      <c r="I140" s="17"/>
      <c r="J140" s="21">
        <f t="shared" si="2"/>
        <v>2.1857923497267762</v>
      </c>
      <c r="K140" s="17">
        <v>4</v>
      </c>
      <c r="L140" s="17"/>
      <c r="M140" s="17">
        <v>0</v>
      </c>
      <c r="N140" s="17"/>
      <c r="O140" s="17">
        <v>0</v>
      </c>
      <c r="P140" s="17"/>
    </row>
    <row r="141" spans="1:16" x14ac:dyDescent="0.25">
      <c r="A141" s="5" t="s">
        <v>57</v>
      </c>
      <c r="B141" s="6" t="s">
        <v>158</v>
      </c>
      <c r="C141" s="7" t="s">
        <v>164</v>
      </c>
      <c r="D141" s="17">
        <v>171</v>
      </c>
      <c r="E141" s="17">
        <v>171</v>
      </c>
      <c r="F141" s="17"/>
      <c r="G141" s="17">
        <v>11</v>
      </c>
      <c r="H141" s="17">
        <v>11</v>
      </c>
      <c r="I141" s="17"/>
      <c r="J141" s="21">
        <f t="shared" si="2"/>
        <v>6.4327485380116958</v>
      </c>
      <c r="K141" s="17">
        <v>11</v>
      </c>
      <c r="L141" s="17"/>
      <c r="M141" s="17">
        <v>0</v>
      </c>
      <c r="N141" s="17"/>
      <c r="O141" s="17">
        <v>0</v>
      </c>
      <c r="P141" s="17"/>
    </row>
    <row r="142" spans="1:16" x14ac:dyDescent="0.25">
      <c r="A142" s="5" t="s">
        <v>57</v>
      </c>
      <c r="B142" s="6" t="s">
        <v>158</v>
      </c>
      <c r="C142" s="7" t="s">
        <v>165</v>
      </c>
      <c r="D142" s="17">
        <v>102</v>
      </c>
      <c r="E142" s="17">
        <v>102</v>
      </c>
      <c r="F142" s="17"/>
      <c r="G142" s="17">
        <v>4</v>
      </c>
      <c r="H142" s="17">
        <v>4</v>
      </c>
      <c r="I142" s="17"/>
      <c r="J142" s="21">
        <f t="shared" si="2"/>
        <v>3.9215686274509802</v>
      </c>
      <c r="K142" s="17">
        <v>4</v>
      </c>
      <c r="L142" s="17"/>
      <c r="M142" s="17">
        <v>0</v>
      </c>
      <c r="N142" s="17"/>
      <c r="O142" s="17">
        <v>0</v>
      </c>
      <c r="P142" s="17"/>
    </row>
    <row r="143" spans="1:16" x14ac:dyDescent="0.25">
      <c r="A143" s="5" t="s">
        <v>57</v>
      </c>
      <c r="B143" s="6" t="s">
        <v>158</v>
      </c>
      <c r="C143" s="7" t="s">
        <v>166</v>
      </c>
      <c r="D143" s="17">
        <v>497</v>
      </c>
      <c r="E143" s="17">
        <v>497</v>
      </c>
      <c r="F143" s="17"/>
      <c r="G143" s="17">
        <v>24</v>
      </c>
      <c r="H143" s="17">
        <v>24</v>
      </c>
      <c r="I143" s="17"/>
      <c r="J143" s="21">
        <f t="shared" si="2"/>
        <v>4.8289738430583498</v>
      </c>
      <c r="K143" s="17">
        <v>24</v>
      </c>
      <c r="L143" s="17"/>
      <c r="M143" s="17">
        <v>0</v>
      </c>
      <c r="N143" s="17"/>
      <c r="O143" s="17">
        <v>0</v>
      </c>
      <c r="P143" s="17"/>
    </row>
    <row r="144" spans="1:16" x14ac:dyDescent="0.25">
      <c r="A144" s="5" t="s">
        <v>57</v>
      </c>
      <c r="B144" s="6" t="s">
        <v>158</v>
      </c>
      <c r="C144" s="7" t="s">
        <v>167</v>
      </c>
      <c r="D144" s="17">
        <v>2937</v>
      </c>
      <c r="E144" s="17">
        <v>2441</v>
      </c>
      <c r="F144" s="17">
        <v>496</v>
      </c>
      <c r="G144" s="17">
        <v>106</v>
      </c>
      <c r="H144" s="17">
        <v>88</v>
      </c>
      <c r="I144" s="17">
        <v>18</v>
      </c>
      <c r="J144" s="21">
        <f t="shared" si="2"/>
        <v>3.6091249574395641</v>
      </c>
      <c r="K144" s="17">
        <v>86</v>
      </c>
      <c r="L144" s="17"/>
      <c r="M144" s="17">
        <v>1</v>
      </c>
      <c r="N144" s="17"/>
      <c r="O144" s="17">
        <v>1</v>
      </c>
      <c r="P144" s="17"/>
    </row>
    <row r="145" spans="1:16" x14ac:dyDescent="0.25">
      <c r="A145" s="5" t="s">
        <v>57</v>
      </c>
      <c r="B145" s="28" t="s">
        <v>168</v>
      </c>
      <c r="C145" s="28"/>
      <c r="D145" s="18">
        <v>4651</v>
      </c>
      <c r="E145" s="20">
        <v>4155</v>
      </c>
      <c r="F145" s="18">
        <v>496</v>
      </c>
      <c r="G145" s="18">
        <v>189</v>
      </c>
      <c r="H145" s="20">
        <v>171</v>
      </c>
      <c r="I145" s="18">
        <v>18</v>
      </c>
      <c r="J145" s="22">
        <f t="shared" si="2"/>
        <v>4.0636422274779616</v>
      </c>
      <c r="K145" s="18">
        <v>169</v>
      </c>
      <c r="L145" s="20"/>
      <c r="M145" s="18">
        <v>1</v>
      </c>
      <c r="N145" s="18"/>
      <c r="O145" s="20">
        <v>1</v>
      </c>
      <c r="P145" s="18"/>
    </row>
    <row r="146" spans="1:16" x14ac:dyDescent="0.25">
      <c r="A146" s="5" t="s">
        <v>57</v>
      </c>
      <c r="B146" s="6" t="s">
        <v>169</v>
      </c>
      <c r="C146" s="7" t="s">
        <v>170</v>
      </c>
      <c r="D146" s="17">
        <v>112</v>
      </c>
      <c r="E146" s="17">
        <v>112</v>
      </c>
      <c r="F146" s="17"/>
      <c r="G146" s="17">
        <v>6</v>
      </c>
      <c r="H146" s="17">
        <v>6</v>
      </c>
      <c r="I146" s="17"/>
      <c r="J146" s="21">
        <f t="shared" si="2"/>
        <v>5.3571428571428568</v>
      </c>
      <c r="K146" s="17">
        <v>6</v>
      </c>
      <c r="L146" s="17"/>
      <c r="M146" s="17">
        <v>0</v>
      </c>
      <c r="N146" s="17"/>
      <c r="O146" s="17">
        <v>0</v>
      </c>
      <c r="P146" s="17"/>
    </row>
    <row r="147" spans="1:16" x14ac:dyDescent="0.25">
      <c r="A147" s="5" t="s">
        <v>57</v>
      </c>
      <c r="B147" s="6" t="s">
        <v>169</v>
      </c>
      <c r="C147" s="7" t="s">
        <v>171</v>
      </c>
      <c r="D147" s="17">
        <v>136</v>
      </c>
      <c r="E147" s="17">
        <v>136</v>
      </c>
      <c r="F147" s="17"/>
      <c r="G147" s="17">
        <v>4</v>
      </c>
      <c r="H147" s="17">
        <v>4</v>
      </c>
      <c r="I147" s="17"/>
      <c r="J147" s="21">
        <f t="shared" si="2"/>
        <v>2.9411764705882351</v>
      </c>
      <c r="K147" s="17">
        <v>4</v>
      </c>
      <c r="L147" s="17"/>
      <c r="M147" s="17">
        <v>0</v>
      </c>
      <c r="N147" s="17"/>
      <c r="O147" s="17">
        <v>0</v>
      </c>
      <c r="P147" s="17"/>
    </row>
    <row r="148" spans="1:16" x14ac:dyDescent="0.25">
      <c r="A148" s="5" t="s">
        <v>57</v>
      </c>
      <c r="B148" s="6" t="s">
        <v>169</v>
      </c>
      <c r="C148" s="7" t="s">
        <v>172</v>
      </c>
      <c r="D148" s="17"/>
      <c r="E148" s="17"/>
      <c r="F148" s="17"/>
      <c r="G148" s="17"/>
      <c r="H148" s="17"/>
      <c r="I148" s="17"/>
      <c r="J148" s="21"/>
      <c r="K148" s="17"/>
      <c r="L148" s="17"/>
      <c r="M148" s="17"/>
      <c r="N148" s="17"/>
      <c r="O148" s="17"/>
      <c r="P148" s="17"/>
    </row>
    <row r="149" spans="1:16" x14ac:dyDescent="0.25">
      <c r="A149" s="5" t="s">
        <v>57</v>
      </c>
      <c r="B149" s="6" t="s">
        <v>169</v>
      </c>
      <c r="C149" s="7" t="s">
        <v>173</v>
      </c>
      <c r="D149" s="17"/>
      <c r="E149" s="17"/>
      <c r="F149" s="17"/>
      <c r="G149" s="17"/>
      <c r="H149" s="17"/>
      <c r="I149" s="17"/>
      <c r="J149" s="21"/>
      <c r="K149" s="17"/>
      <c r="L149" s="17"/>
      <c r="M149" s="17"/>
      <c r="N149" s="17"/>
      <c r="O149" s="17"/>
      <c r="P149" s="17"/>
    </row>
    <row r="150" spans="1:16" x14ac:dyDescent="0.25">
      <c r="A150" s="5" t="s">
        <v>57</v>
      </c>
      <c r="B150" s="6" t="s">
        <v>169</v>
      </c>
      <c r="C150" s="7" t="s">
        <v>174</v>
      </c>
      <c r="D150" s="17"/>
      <c r="E150" s="17"/>
      <c r="F150" s="17"/>
      <c r="G150" s="17"/>
      <c r="H150" s="17"/>
      <c r="I150" s="17"/>
      <c r="J150" s="21"/>
      <c r="K150" s="17"/>
      <c r="L150" s="17"/>
      <c r="M150" s="17"/>
      <c r="N150" s="17"/>
      <c r="O150" s="17"/>
      <c r="P150" s="17"/>
    </row>
    <row r="151" spans="1:16" x14ac:dyDescent="0.25">
      <c r="A151" s="5" t="s">
        <v>57</v>
      </c>
      <c r="B151" s="6" t="s">
        <v>169</v>
      </c>
      <c r="C151" s="7" t="s">
        <v>175</v>
      </c>
      <c r="D151" s="17">
        <v>397</v>
      </c>
      <c r="E151" s="17">
        <v>397</v>
      </c>
      <c r="F151" s="17"/>
      <c r="G151" s="17">
        <v>16</v>
      </c>
      <c r="H151" s="17">
        <v>16</v>
      </c>
      <c r="I151" s="17"/>
      <c r="J151" s="21">
        <f t="shared" si="2"/>
        <v>4.0302267002518892</v>
      </c>
      <c r="K151" s="17">
        <v>16</v>
      </c>
      <c r="L151" s="17"/>
      <c r="M151" s="17">
        <v>0</v>
      </c>
      <c r="N151" s="17"/>
      <c r="O151" s="17">
        <v>0</v>
      </c>
      <c r="P151" s="17"/>
    </row>
    <row r="152" spans="1:16" x14ac:dyDescent="0.25">
      <c r="A152" s="5" t="s">
        <v>57</v>
      </c>
      <c r="B152" s="6" t="s">
        <v>169</v>
      </c>
      <c r="C152" s="7" t="s">
        <v>176</v>
      </c>
      <c r="D152" s="17">
        <v>177</v>
      </c>
      <c r="E152" s="17">
        <v>177</v>
      </c>
      <c r="F152" s="17"/>
      <c r="G152" s="17">
        <v>5</v>
      </c>
      <c r="H152" s="17">
        <v>5</v>
      </c>
      <c r="I152" s="17"/>
      <c r="J152" s="21">
        <f t="shared" si="2"/>
        <v>2.8248587570621471</v>
      </c>
      <c r="K152" s="17">
        <v>5</v>
      </c>
      <c r="L152" s="17"/>
      <c r="M152" s="17">
        <v>0</v>
      </c>
      <c r="N152" s="17"/>
      <c r="O152" s="17">
        <v>0</v>
      </c>
      <c r="P152" s="17"/>
    </row>
    <row r="153" spans="1:16" x14ac:dyDescent="0.25">
      <c r="A153" s="5" t="s">
        <v>57</v>
      </c>
      <c r="B153" s="6" t="s">
        <v>169</v>
      </c>
      <c r="C153" s="7" t="s">
        <v>177</v>
      </c>
      <c r="D153" s="17">
        <v>190</v>
      </c>
      <c r="E153" s="17">
        <v>190</v>
      </c>
      <c r="F153" s="17"/>
      <c r="G153" s="17">
        <v>12</v>
      </c>
      <c r="H153" s="17">
        <v>12</v>
      </c>
      <c r="I153" s="17"/>
      <c r="J153" s="21">
        <f t="shared" si="2"/>
        <v>6.3157894736842106</v>
      </c>
      <c r="K153" s="17">
        <v>12</v>
      </c>
      <c r="L153" s="17"/>
      <c r="M153" s="17">
        <v>0</v>
      </c>
      <c r="N153" s="17"/>
      <c r="O153" s="17">
        <v>0</v>
      </c>
      <c r="P153" s="17"/>
    </row>
    <row r="154" spans="1:16" x14ac:dyDescent="0.25">
      <c r="A154" s="5" t="s">
        <v>57</v>
      </c>
      <c r="B154" s="6" t="s">
        <v>169</v>
      </c>
      <c r="C154" s="7" t="s">
        <v>178</v>
      </c>
      <c r="D154" s="17">
        <v>225</v>
      </c>
      <c r="E154" s="17">
        <v>225</v>
      </c>
      <c r="F154" s="17"/>
      <c r="G154" s="17">
        <v>10</v>
      </c>
      <c r="H154" s="17">
        <v>10</v>
      </c>
      <c r="I154" s="17"/>
      <c r="J154" s="21">
        <f t="shared" si="2"/>
        <v>4.4444444444444446</v>
      </c>
      <c r="K154" s="17">
        <v>10</v>
      </c>
      <c r="L154" s="17"/>
      <c r="M154" s="17">
        <v>0</v>
      </c>
      <c r="N154" s="17"/>
      <c r="O154" s="17">
        <v>0</v>
      </c>
      <c r="P154" s="17"/>
    </row>
    <row r="155" spans="1:16" x14ac:dyDescent="0.25">
      <c r="A155" s="5" t="s">
        <v>57</v>
      </c>
      <c r="B155" s="6" t="s">
        <v>169</v>
      </c>
      <c r="C155" s="7" t="s">
        <v>179</v>
      </c>
      <c r="D155" s="17">
        <v>138</v>
      </c>
      <c r="E155" s="17">
        <v>138</v>
      </c>
      <c r="F155" s="17"/>
      <c r="G155" s="17">
        <v>5</v>
      </c>
      <c r="H155" s="17">
        <v>5</v>
      </c>
      <c r="I155" s="17"/>
      <c r="J155" s="21">
        <f t="shared" si="2"/>
        <v>3.6231884057971016</v>
      </c>
      <c r="K155" s="17">
        <v>5</v>
      </c>
      <c r="L155" s="17"/>
      <c r="M155" s="17">
        <v>0</v>
      </c>
      <c r="N155" s="17"/>
      <c r="O155" s="17">
        <v>0</v>
      </c>
      <c r="P155" s="17"/>
    </row>
    <row r="156" spans="1:16" x14ac:dyDescent="0.25">
      <c r="A156" s="5" t="s">
        <v>57</v>
      </c>
      <c r="B156" s="6" t="s">
        <v>169</v>
      </c>
      <c r="C156" s="7" t="s">
        <v>180</v>
      </c>
      <c r="D156" s="17"/>
      <c r="E156" s="17"/>
      <c r="F156" s="17"/>
      <c r="G156" s="17"/>
      <c r="H156" s="17"/>
      <c r="I156" s="17"/>
      <c r="J156" s="21"/>
      <c r="K156" s="17"/>
      <c r="L156" s="17"/>
      <c r="M156" s="17"/>
      <c r="N156" s="17"/>
      <c r="O156" s="17"/>
      <c r="P156" s="17"/>
    </row>
    <row r="157" spans="1:16" x14ac:dyDescent="0.25">
      <c r="A157" s="5" t="s">
        <v>57</v>
      </c>
      <c r="B157" s="6" t="s">
        <v>169</v>
      </c>
      <c r="C157" s="7" t="s">
        <v>181</v>
      </c>
      <c r="D157" s="17"/>
      <c r="E157" s="17"/>
      <c r="F157" s="17"/>
      <c r="G157" s="17"/>
      <c r="H157" s="17"/>
      <c r="I157" s="17"/>
      <c r="J157" s="21"/>
      <c r="K157" s="17"/>
      <c r="L157" s="17"/>
      <c r="M157" s="17"/>
      <c r="N157" s="17"/>
      <c r="O157" s="17"/>
      <c r="P157" s="17"/>
    </row>
    <row r="158" spans="1:16" x14ac:dyDescent="0.25">
      <c r="A158" s="5" t="s">
        <v>57</v>
      </c>
      <c r="B158" s="6" t="s">
        <v>169</v>
      </c>
      <c r="C158" s="7" t="s">
        <v>182</v>
      </c>
      <c r="D158" s="17"/>
      <c r="E158" s="17"/>
      <c r="F158" s="17"/>
      <c r="G158" s="17"/>
      <c r="H158" s="17"/>
      <c r="I158" s="17"/>
      <c r="J158" s="21"/>
      <c r="K158" s="17"/>
      <c r="L158" s="17"/>
      <c r="M158" s="17"/>
      <c r="N158" s="17"/>
      <c r="O158" s="17"/>
      <c r="P158" s="17"/>
    </row>
    <row r="159" spans="1:16" x14ac:dyDescent="0.25">
      <c r="A159" s="5" t="s">
        <v>57</v>
      </c>
      <c r="B159" s="6" t="s">
        <v>169</v>
      </c>
      <c r="C159" s="7" t="s">
        <v>183</v>
      </c>
      <c r="D159" s="17">
        <v>67</v>
      </c>
      <c r="E159" s="17">
        <v>67</v>
      </c>
      <c r="F159" s="17"/>
      <c r="G159" s="17">
        <v>6</v>
      </c>
      <c r="H159" s="17">
        <v>6</v>
      </c>
      <c r="I159" s="17"/>
      <c r="J159" s="21">
        <f t="shared" si="2"/>
        <v>8.9552238805970141</v>
      </c>
      <c r="K159" s="17">
        <v>6</v>
      </c>
      <c r="L159" s="17"/>
      <c r="M159" s="17">
        <v>0</v>
      </c>
      <c r="N159" s="17"/>
      <c r="O159" s="17">
        <v>0</v>
      </c>
      <c r="P159" s="17"/>
    </row>
    <row r="160" spans="1:16" x14ac:dyDescent="0.25">
      <c r="A160" s="5" t="s">
        <v>57</v>
      </c>
      <c r="B160" s="6" t="s">
        <v>169</v>
      </c>
      <c r="C160" s="7" t="s">
        <v>184</v>
      </c>
      <c r="D160" s="17"/>
      <c r="E160" s="17"/>
      <c r="F160" s="17"/>
      <c r="G160" s="17"/>
      <c r="H160" s="17"/>
      <c r="I160" s="17"/>
      <c r="J160" s="21"/>
      <c r="K160" s="17"/>
      <c r="L160" s="17"/>
      <c r="M160" s="17"/>
      <c r="N160" s="17"/>
      <c r="O160" s="17"/>
      <c r="P160" s="17"/>
    </row>
    <row r="161" spans="1:16" x14ac:dyDescent="0.25">
      <c r="A161" s="5" t="s">
        <v>57</v>
      </c>
      <c r="B161" s="6" t="s">
        <v>169</v>
      </c>
      <c r="C161" s="7" t="s">
        <v>185</v>
      </c>
      <c r="D161" s="17"/>
      <c r="E161" s="17"/>
      <c r="F161" s="17"/>
      <c r="G161" s="17"/>
      <c r="H161" s="17"/>
      <c r="I161" s="17"/>
      <c r="J161" s="21"/>
      <c r="K161" s="17"/>
      <c r="L161" s="17"/>
      <c r="M161" s="17"/>
      <c r="N161" s="17"/>
      <c r="O161" s="17"/>
      <c r="P161" s="17"/>
    </row>
    <row r="162" spans="1:16" x14ac:dyDescent="0.25">
      <c r="A162" s="5" t="s">
        <v>57</v>
      </c>
      <c r="B162" s="28" t="s">
        <v>186</v>
      </c>
      <c r="C162" s="28"/>
      <c r="D162" s="18">
        <v>1442</v>
      </c>
      <c r="E162" s="20">
        <v>1442</v>
      </c>
      <c r="F162" s="18"/>
      <c r="G162" s="18">
        <v>64</v>
      </c>
      <c r="H162" s="20">
        <v>64</v>
      </c>
      <c r="I162" s="18"/>
      <c r="J162" s="22">
        <f t="shared" si="2"/>
        <v>4.438280166435506</v>
      </c>
      <c r="K162" s="18">
        <v>64</v>
      </c>
      <c r="L162" s="20"/>
      <c r="M162" s="18">
        <v>0</v>
      </c>
      <c r="N162" s="18"/>
      <c r="O162" s="20">
        <v>0</v>
      </c>
      <c r="P162" s="18"/>
    </row>
    <row r="163" spans="1:16" x14ac:dyDescent="0.25">
      <c r="A163" s="5" t="s">
        <v>57</v>
      </c>
      <c r="B163" s="6" t="s">
        <v>187</v>
      </c>
      <c r="C163" s="7" t="s">
        <v>188</v>
      </c>
      <c r="D163" s="17">
        <v>60</v>
      </c>
      <c r="E163" s="17">
        <v>60</v>
      </c>
      <c r="F163" s="17"/>
      <c r="G163" s="17">
        <v>2</v>
      </c>
      <c r="H163" s="17">
        <v>2</v>
      </c>
      <c r="I163" s="17"/>
      <c r="J163" s="21">
        <f t="shared" si="2"/>
        <v>3.3333333333333335</v>
      </c>
      <c r="K163" s="17">
        <v>2</v>
      </c>
      <c r="L163" s="17"/>
      <c r="M163" s="17">
        <v>0</v>
      </c>
      <c r="N163" s="17"/>
      <c r="O163" s="17">
        <v>0</v>
      </c>
      <c r="P163" s="17"/>
    </row>
    <row r="164" spans="1:16" x14ac:dyDescent="0.25">
      <c r="A164" s="5" t="s">
        <v>57</v>
      </c>
      <c r="B164" s="6" t="s">
        <v>187</v>
      </c>
      <c r="C164" s="7" t="s">
        <v>189</v>
      </c>
      <c r="D164" s="17">
        <v>290</v>
      </c>
      <c r="E164" s="17">
        <v>290</v>
      </c>
      <c r="F164" s="17"/>
      <c r="G164" s="17">
        <v>13</v>
      </c>
      <c r="H164" s="17">
        <v>13</v>
      </c>
      <c r="I164" s="17"/>
      <c r="J164" s="21">
        <f t="shared" si="2"/>
        <v>4.4827586206896548</v>
      </c>
      <c r="K164" s="17">
        <v>13</v>
      </c>
      <c r="L164" s="17"/>
      <c r="M164" s="17">
        <v>0</v>
      </c>
      <c r="N164" s="17"/>
      <c r="O164" s="17">
        <v>0</v>
      </c>
      <c r="P164" s="17"/>
    </row>
    <row r="165" spans="1:16" x14ac:dyDescent="0.25">
      <c r="A165" s="5" t="s">
        <v>57</v>
      </c>
      <c r="B165" s="6" t="s">
        <v>187</v>
      </c>
      <c r="C165" s="7" t="s">
        <v>190</v>
      </c>
      <c r="D165" s="17">
        <v>250</v>
      </c>
      <c r="E165" s="17">
        <v>250</v>
      </c>
      <c r="F165" s="17"/>
      <c r="G165" s="17">
        <v>9</v>
      </c>
      <c r="H165" s="17">
        <v>9</v>
      </c>
      <c r="I165" s="17"/>
      <c r="J165" s="21">
        <f t="shared" si="2"/>
        <v>3.5999999999999996</v>
      </c>
      <c r="K165" s="17">
        <v>9</v>
      </c>
      <c r="L165" s="17"/>
      <c r="M165" s="17">
        <v>0</v>
      </c>
      <c r="N165" s="17"/>
      <c r="O165" s="17">
        <v>0</v>
      </c>
      <c r="P165" s="17"/>
    </row>
    <row r="166" spans="1:16" x14ac:dyDescent="0.25">
      <c r="A166" s="5" t="s">
        <v>57</v>
      </c>
      <c r="B166" s="6" t="s">
        <v>187</v>
      </c>
      <c r="C166" s="7" t="s">
        <v>191</v>
      </c>
      <c r="D166" s="17">
        <v>46</v>
      </c>
      <c r="E166" s="17">
        <v>46</v>
      </c>
      <c r="F166" s="17"/>
      <c r="G166" s="17">
        <v>0</v>
      </c>
      <c r="H166" s="17">
        <v>0</v>
      </c>
      <c r="I166" s="17"/>
      <c r="J166" s="21">
        <f t="shared" si="2"/>
        <v>0</v>
      </c>
      <c r="K166" s="17">
        <v>0</v>
      </c>
      <c r="L166" s="17"/>
      <c r="M166" s="17">
        <v>0</v>
      </c>
      <c r="N166" s="17"/>
      <c r="O166" s="17">
        <v>0</v>
      </c>
      <c r="P166" s="17"/>
    </row>
    <row r="167" spans="1:16" x14ac:dyDescent="0.25">
      <c r="A167" s="5" t="s">
        <v>57</v>
      </c>
      <c r="B167" s="6" t="s">
        <v>187</v>
      </c>
      <c r="C167" s="7" t="s">
        <v>192</v>
      </c>
      <c r="D167" s="17">
        <v>55</v>
      </c>
      <c r="E167" s="17">
        <v>55</v>
      </c>
      <c r="F167" s="17"/>
      <c r="G167" s="17">
        <v>2</v>
      </c>
      <c r="H167" s="17">
        <v>2</v>
      </c>
      <c r="I167" s="17"/>
      <c r="J167" s="21">
        <f t="shared" si="2"/>
        <v>3.6363636363636362</v>
      </c>
      <c r="K167" s="17">
        <v>2</v>
      </c>
      <c r="L167" s="17"/>
      <c r="M167" s="17">
        <v>0</v>
      </c>
      <c r="N167" s="17"/>
      <c r="O167" s="17">
        <v>0</v>
      </c>
      <c r="P167" s="17"/>
    </row>
    <row r="168" spans="1:16" x14ac:dyDescent="0.25">
      <c r="A168" s="5" t="s">
        <v>57</v>
      </c>
      <c r="B168" s="6" t="s">
        <v>187</v>
      </c>
      <c r="C168" s="7" t="s">
        <v>193</v>
      </c>
      <c r="D168" s="17">
        <v>126</v>
      </c>
      <c r="E168" s="17">
        <v>126</v>
      </c>
      <c r="F168" s="17"/>
      <c r="G168" s="17">
        <v>7</v>
      </c>
      <c r="H168" s="17">
        <v>7</v>
      </c>
      <c r="I168" s="17"/>
      <c r="J168" s="21">
        <f t="shared" si="2"/>
        <v>5.5555555555555554</v>
      </c>
      <c r="K168" s="17">
        <v>7</v>
      </c>
      <c r="L168" s="17"/>
      <c r="M168" s="17">
        <v>0</v>
      </c>
      <c r="N168" s="17"/>
      <c r="O168" s="17">
        <v>0</v>
      </c>
      <c r="P168" s="17"/>
    </row>
    <row r="169" spans="1:16" x14ac:dyDescent="0.25">
      <c r="A169" s="5" t="s">
        <v>57</v>
      </c>
      <c r="B169" s="6" t="s">
        <v>187</v>
      </c>
      <c r="C169" s="7" t="s">
        <v>194</v>
      </c>
      <c r="D169" s="17"/>
      <c r="E169" s="17"/>
      <c r="F169" s="17"/>
      <c r="G169" s="17"/>
      <c r="H169" s="17"/>
      <c r="I169" s="17"/>
      <c r="J169" s="21"/>
      <c r="K169" s="17"/>
      <c r="L169" s="17"/>
      <c r="M169" s="17"/>
      <c r="N169" s="17"/>
      <c r="O169" s="17"/>
      <c r="P169" s="17"/>
    </row>
    <row r="170" spans="1:16" x14ac:dyDescent="0.25">
      <c r="A170" s="5" t="s">
        <v>57</v>
      </c>
      <c r="B170" s="6" t="s">
        <v>187</v>
      </c>
      <c r="C170" s="7" t="s">
        <v>195</v>
      </c>
      <c r="D170" s="17">
        <v>59</v>
      </c>
      <c r="E170" s="17">
        <v>59</v>
      </c>
      <c r="F170" s="17"/>
      <c r="G170" s="17">
        <v>3</v>
      </c>
      <c r="H170" s="17">
        <v>3</v>
      </c>
      <c r="I170" s="17"/>
      <c r="J170" s="21">
        <f t="shared" si="2"/>
        <v>5.0847457627118651</v>
      </c>
      <c r="K170" s="17">
        <v>3</v>
      </c>
      <c r="L170" s="17"/>
      <c r="M170" s="17">
        <v>0</v>
      </c>
      <c r="N170" s="17"/>
      <c r="O170" s="17">
        <v>0</v>
      </c>
      <c r="P170" s="17"/>
    </row>
    <row r="171" spans="1:16" x14ac:dyDescent="0.25">
      <c r="A171" s="5" t="s">
        <v>57</v>
      </c>
      <c r="B171" s="6" t="s">
        <v>187</v>
      </c>
      <c r="C171" s="7" t="s">
        <v>196</v>
      </c>
      <c r="D171" s="17"/>
      <c r="E171" s="17"/>
      <c r="F171" s="17"/>
      <c r="G171" s="17"/>
      <c r="H171" s="17"/>
      <c r="I171" s="17"/>
      <c r="J171" s="21"/>
      <c r="K171" s="17"/>
      <c r="L171" s="17"/>
      <c r="M171" s="17"/>
      <c r="N171" s="17"/>
      <c r="O171" s="17"/>
      <c r="P171" s="17"/>
    </row>
    <row r="172" spans="1:16" x14ac:dyDescent="0.25">
      <c r="A172" s="5" t="s">
        <v>57</v>
      </c>
      <c r="B172" s="6" t="s">
        <v>187</v>
      </c>
      <c r="C172" s="7" t="s">
        <v>197</v>
      </c>
      <c r="D172" s="17">
        <v>220</v>
      </c>
      <c r="E172" s="17">
        <v>220</v>
      </c>
      <c r="F172" s="17"/>
      <c r="G172" s="17">
        <v>6</v>
      </c>
      <c r="H172" s="17">
        <v>6</v>
      </c>
      <c r="I172" s="17"/>
      <c r="J172" s="21">
        <f t="shared" si="2"/>
        <v>2.7272727272727271</v>
      </c>
      <c r="K172" s="17">
        <v>6</v>
      </c>
      <c r="L172" s="17"/>
      <c r="M172" s="17">
        <v>0</v>
      </c>
      <c r="N172" s="17"/>
      <c r="O172" s="17">
        <v>0</v>
      </c>
      <c r="P172" s="17"/>
    </row>
    <row r="173" spans="1:16" x14ac:dyDescent="0.25">
      <c r="A173" s="5" t="s">
        <v>57</v>
      </c>
      <c r="B173" s="6" t="s">
        <v>187</v>
      </c>
      <c r="C173" s="7" t="s">
        <v>198</v>
      </c>
      <c r="D173" s="17"/>
      <c r="E173" s="17"/>
      <c r="F173" s="17"/>
      <c r="G173" s="17"/>
      <c r="H173" s="17"/>
      <c r="I173" s="17"/>
      <c r="J173" s="21"/>
      <c r="K173" s="17"/>
      <c r="L173" s="17"/>
      <c r="M173" s="17"/>
      <c r="N173" s="17"/>
      <c r="O173" s="17"/>
      <c r="P173" s="17"/>
    </row>
    <row r="174" spans="1:16" x14ac:dyDescent="0.25">
      <c r="A174" s="5" t="s">
        <v>57</v>
      </c>
      <c r="B174" s="6" t="s">
        <v>187</v>
      </c>
      <c r="C174" s="7" t="s">
        <v>199</v>
      </c>
      <c r="D174" s="17">
        <v>197</v>
      </c>
      <c r="E174" s="17">
        <v>197</v>
      </c>
      <c r="F174" s="17"/>
      <c r="G174" s="17">
        <v>7</v>
      </c>
      <c r="H174" s="17">
        <v>7</v>
      </c>
      <c r="I174" s="17"/>
      <c r="J174" s="21">
        <f t="shared" si="2"/>
        <v>3.5532994923857872</v>
      </c>
      <c r="K174" s="17">
        <v>7</v>
      </c>
      <c r="L174" s="17"/>
      <c r="M174" s="17">
        <v>0</v>
      </c>
      <c r="N174" s="17"/>
      <c r="O174" s="17">
        <v>0</v>
      </c>
      <c r="P174" s="17"/>
    </row>
    <row r="175" spans="1:16" x14ac:dyDescent="0.25">
      <c r="A175" s="5" t="s">
        <v>57</v>
      </c>
      <c r="B175" s="28" t="s">
        <v>200</v>
      </c>
      <c r="C175" s="28"/>
      <c r="D175" s="18">
        <v>1303</v>
      </c>
      <c r="E175" s="20">
        <v>1303</v>
      </c>
      <c r="F175" s="18"/>
      <c r="G175" s="18">
        <v>49</v>
      </c>
      <c r="H175" s="20">
        <v>49</v>
      </c>
      <c r="I175" s="18"/>
      <c r="J175" s="22">
        <f t="shared" si="2"/>
        <v>3.7605525709900229</v>
      </c>
      <c r="K175" s="18">
        <v>49</v>
      </c>
      <c r="L175" s="20"/>
      <c r="M175" s="18">
        <v>0</v>
      </c>
      <c r="N175" s="18"/>
      <c r="O175" s="20">
        <v>0</v>
      </c>
      <c r="P175" s="18"/>
    </row>
    <row r="176" spans="1:16" ht="15.75" x14ac:dyDescent="0.25">
      <c r="A176" s="29" t="s">
        <v>201</v>
      </c>
      <c r="B176" s="30"/>
      <c r="C176" s="31"/>
      <c r="D176" s="19">
        <v>13855</v>
      </c>
      <c r="E176" s="19">
        <v>13113</v>
      </c>
      <c r="F176" s="19">
        <v>742</v>
      </c>
      <c r="G176" s="19">
        <v>503</v>
      </c>
      <c r="H176" s="19">
        <v>477</v>
      </c>
      <c r="I176" s="19">
        <v>26</v>
      </c>
      <c r="J176" s="23">
        <f t="shared" si="2"/>
        <v>3.6304583182966437</v>
      </c>
      <c r="K176" s="19">
        <v>473</v>
      </c>
      <c r="L176" s="19"/>
      <c r="M176" s="19">
        <v>2</v>
      </c>
      <c r="N176" s="19"/>
      <c r="O176" s="19">
        <v>2</v>
      </c>
      <c r="P176" s="19"/>
    </row>
    <row r="177" spans="1:16" ht="25.5" x14ac:dyDescent="0.25">
      <c r="A177" s="5" t="s">
        <v>202</v>
      </c>
      <c r="B177" s="6" t="s">
        <v>203</v>
      </c>
      <c r="C177" s="7" t="s">
        <v>204</v>
      </c>
      <c r="D177" s="17">
        <v>248</v>
      </c>
      <c r="E177" s="17">
        <v>248</v>
      </c>
      <c r="F177" s="17"/>
      <c r="G177" s="17">
        <v>9</v>
      </c>
      <c r="H177" s="17">
        <v>9</v>
      </c>
      <c r="I177" s="17"/>
      <c r="J177" s="21">
        <f t="shared" si="2"/>
        <v>3.6290322580645165</v>
      </c>
      <c r="K177" s="17">
        <v>8</v>
      </c>
      <c r="L177" s="17"/>
      <c r="M177" s="17">
        <v>1</v>
      </c>
      <c r="N177" s="17"/>
      <c r="O177" s="17">
        <v>0</v>
      </c>
      <c r="P177" s="17"/>
    </row>
    <row r="178" spans="1:16" ht="25.5" x14ac:dyDescent="0.25">
      <c r="A178" s="5" t="s">
        <v>202</v>
      </c>
      <c r="B178" s="6" t="s">
        <v>203</v>
      </c>
      <c r="C178" s="7" t="s">
        <v>205</v>
      </c>
      <c r="D178" s="17">
        <v>255</v>
      </c>
      <c r="E178" s="17">
        <v>255</v>
      </c>
      <c r="F178" s="17"/>
      <c r="G178" s="17">
        <v>10</v>
      </c>
      <c r="H178" s="17">
        <v>10</v>
      </c>
      <c r="I178" s="17"/>
      <c r="J178" s="21">
        <f t="shared" si="2"/>
        <v>3.9215686274509802</v>
      </c>
      <c r="K178" s="17">
        <v>10</v>
      </c>
      <c r="L178" s="17"/>
      <c r="M178" s="17">
        <v>0</v>
      </c>
      <c r="N178" s="17"/>
      <c r="O178" s="17">
        <v>0</v>
      </c>
      <c r="P178" s="17"/>
    </row>
    <row r="179" spans="1:16" ht="25.5" x14ac:dyDescent="0.25">
      <c r="A179" s="5" t="s">
        <v>202</v>
      </c>
      <c r="B179" s="6" t="s">
        <v>203</v>
      </c>
      <c r="C179" s="7" t="s">
        <v>206</v>
      </c>
      <c r="D179" s="17"/>
      <c r="E179" s="17"/>
      <c r="F179" s="17"/>
      <c r="G179" s="17"/>
      <c r="H179" s="17"/>
      <c r="I179" s="17"/>
      <c r="J179" s="21"/>
      <c r="K179" s="17"/>
      <c r="L179" s="17"/>
      <c r="M179" s="17"/>
      <c r="N179" s="17"/>
      <c r="O179" s="17"/>
      <c r="P179" s="17"/>
    </row>
    <row r="180" spans="1:16" ht="25.5" x14ac:dyDescent="0.25">
      <c r="A180" s="5" t="s">
        <v>202</v>
      </c>
      <c r="B180" s="6" t="s">
        <v>203</v>
      </c>
      <c r="C180" s="7" t="s">
        <v>207</v>
      </c>
      <c r="D180" s="17">
        <v>182</v>
      </c>
      <c r="E180" s="17">
        <v>182</v>
      </c>
      <c r="F180" s="17"/>
      <c r="G180" s="17">
        <v>7</v>
      </c>
      <c r="H180" s="17">
        <v>7</v>
      </c>
      <c r="I180" s="17"/>
      <c r="J180" s="21">
        <f t="shared" si="2"/>
        <v>3.8461538461538463</v>
      </c>
      <c r="K180" s="17">
        <v>7</v>
      </c>
      <c r="L180" s="17"/>
      <c r="M180" s="17">
        <v>0</v>
      </c>
      <c r="N180" s="17"/>
      <c r="O180" s="17">
        <v>0</v>
      </c>
      <c r="P180" s="17"/>
    </row>
    <row r="181" spans="1:16" ht="25.5" x14ac:dyDescent="0.25">
      <c r="A181" s="5" t="s">
        <v>202</v>
      </c>
      <c r="B181" s="6" t="s">
        <v>203</v>
      </c>
      <c r="C181" s="7" t="s">
        <v>208</v>
      </c>
      <c r="D181" s="17">
        <v>429</v>
      </c>
      <c r="E181" s="17">
        <v>429</v>
      </c>
      <c r="F181" s="17"/>
      <c r="G181" s="17">
        <v>21</v>
      </c>
      <c r="H181" s="17">
        <v>21</v>
      </c>
      <c r="I181" s="17"/>
      <c r="J181" s="21">
        <f t="shared" si="2"/>
        <v>4.895104895104895</v>
      </c>
      <c r="K181" s="17">
        <v>20</v>
      </c>
      <c r="L181" s="17"/>
      <c r="M181" s="17">
        <v>1</v>
      </c>
      <c r="N181" s="17"/>
      <c r="O181" s="17">
        <v>0</v>
      </c>
      <c r="P181" s="17"/>
    </row>
    <row r="182" spans="1:16" ht="25.5" x14ac:dyDescent="0.25">
      <c r="A182" s="5" t="s">
        <v>202</v>
      </c>
      <c r="B182" s="6" t="s">
        <v>203</v>
      </c>
      <c r="C182" s="7" t="s">
        <v>209</v>
      </c>
      <c r="D182" s="17">
        <v>72</v>
      </c>
      <c r="E182" s="17">
        <v>72</v>
      </c>
      <c r="F182" s="17"/>
      <c r="G182" s="17">
        <v>2</v>
      </c>
      <c r="H182" s="17">
        <v>2</v>
      </c>
      <c r="I182" s="17"/>
      <c r="J182" s="21">
        <f t="shared" si="2"/>
        <v>2.7777777777777777</v>
      </c>
      <c r="K182" s="17">
        <v>2</v>
      </c>
      <c r="L182" s="17"/>
      <c r="M182" s="17">
        <v>0</v>
      </c>
      <c r="N182" s="17"/>
      <c r="O182" s="17">
        <v>0</v>
      </c>
      <c r="P182" s="17"/>
    </row>
    <row r="183" spans="1:16" ht="25.5" x14ac:dyDescent="0.25">
      <c r="A183" s="5" t="s">
        <v>202</v>
      </c>
      <c r="B183" s="6" t="s">
        <v>203</v>
      </c>
      <c r="C183" s="7" t="s">
        <v>210</v>
      </c>
      <c r="D183" s="17">
        <v>487</v>
      </c>
      <c r="E183" s="17">
        <v>487</v>
      </c>
      <c r="F183" s="17"/>
      <c r="G183" s="17">
        <v>16</v>
      </c>
      <c r="H183" s="17">
        <v>16</v>
      </c>
      <c r="I183" s="17"/>
      <c r="J183" s="21">
        <f t="shared" si="2"/>
        <v>3.2854209445585218</v>
      </c>
      <c r="K183" s="17">
        <v>16</v>
      </c>
      <c r="L183" s="17"/>
      <c r="M183" s="17">
        <v>0</v>
      </c>
      <c r="N183" s="17"/>
      <c r="O183" s="17">
        <v>0</v>
      </c>
      <c r="P183" s="17"/>
    </row>
    <row r="184" spans="1:16" x14ac:dyDescent="0.25">
      <c r="A184" s="5" t="s">
        <v>202</v>
      </c>
      <c r="B184" s="28" t="s">
        <v>211</v>
      </c>
      <c r="C184" s="28"/>
      <c r="D184" s="18">
        <v>1673</v>
      </c>
      <c r="E184" s="20">
        <v>1673</v>
      </c>
      <c r="F184" s="18"/>
      <c r="G184" s="18">
        <v>65</v>
      </c>
      <c r="H184" s="20">
        <v>65</v>
      </c>
      <c r="I184" s="18"/>
      <c r="J184" s="22">
        <f t="shared" si="2"/>
        <v>3.8852361028093245</v>
      </c>
      <c r="K184" s="18">
        <v>63</v>
      </c>
      <c r="L184" s="20"/>
      <c r="M184" s="18">
        <v>2</v>
      </c>
      <c r="N184" s="18"/>
      <c r="O184" s="20">
        <v>0</v>
      </c>
      <c r="P184" s="18"/>
    </row>
    <row r="185" spans="1:16" x14ac:dyDescent="0.25">
      <c r="A185" s="5" t="s">
        <v>202</v>
      </c>
      <c r="B185" s="6" t="s">
        <v>212</v>
      </c>
      <c r="C185" s="7" t="s">
        <v>213</v>
      </c>
      <c r="D185" s="17">
        <v>208</v>
      </c>
      <c r="E185" s="17">
        <v>208</v>
      </c>
      <c r="F185" s="17"/>
      <c r="G185" s="17">
        <v>11</v>
      </c>
      <c r="H185" s="17">
        <v>11</v>
      </c>
      <c r="I185" s="17"/>
      <c r="J185" s="21">
        <f t="shared" si="2"/>
        <v>5.2884615384615383</v>
      </c>
      <c r="K185" s="17">
        <v>11</v>
      </c>
      <c r="L185" s="17"/>
      <c r="M185" s="17">
        <v>0</v>
      </c>
      <c r="N185" s="17"/>
      <c r="O185" s="17">
        <v>0</v>
      </c>
      <c r="P185" s="17"/>
    </row>
    <row r="186" spans="1:16" x14ac:dyDescent="0.25">
      <c r="A186" s="5" t="s">
        <v>202</v>
      </c>
      <c r="B186" s="6" t="s">
        <v>212</v>
      </c>
      <c r="C186" s="7" t="s">
        <v>214</v>
      </c>
      <c r="D186" s="17">
        <v>113</v>
      </c>
      <c r="E186" s="17">
        <v>113</v>
      </c>
      <c r="F186" s="17"/>
      <c r="G186" s="17">
        <v>8</v>
      </c>
      <c r="H186" s="17">
        <v>8</v>
      </c>
      <c r="I186" s="17"/>
      <c r="J186" s="21">
        <f t="shared" si="2"/>
        <v>7.0796460176991154</v>
      </c>
      <c r="K186" s="17">
        <v>8</v>
      </c>
      <c r="L186" s="17"/>
      <c r="M186" s="17">
        <v>0</v>
      </c>
      <c r="N186" s="17"/>
      <c r="O186" s="17">
        <v>0</v>
      </c>
      <c r="P186" s="17"/>
    </row>
    <row r="187" spans="1:16" x14ac:dyDescent="0.25">
      <c r="A187" s="5" t="s">
        <v>202</v>
      </c>
      <c r="B187" s="6" t="s">
        <v>212</v>
      </c>
      <c r="C187" s="7" t="s">
        <v>215</v>
      </c>
      <c r="D187" s="17">
        <v>68</v>
      </c>
      <c r="E187" s="17">
        <v>68</v>
      </c>
      <c r="F187" s="17"/>
      <c r="G187" s="17">
        <v>2</v>
      </c>
      <c r="H187" s="17">
        <v>2</v>
      </c>
      <c r="I187" s="17"/>
      <c r="J187" s="21">
        <f t="shared" si="2"/>
        <v>2.9411764705882351</v>
      </c>
      <c r="K187" s="17">
        <v>2</v>
      </c>
      <c r="L187" s="17"/>
      <c r="M187" s="17">
        <v>0</v>
      </c>
      <c r="N187" s="17"/>
      <c r="O187" s="17">
        <v>0</v>
      </c>
      <c r="P187" s="17"/>
    </row>
    <row r="188" spans="1:16" ht="25.5" x14ac:dyDescent="0.25">
      <c r="A188" s="5" t="s">
        <v>202</v>
      </c>
      <c r="B188" s="6" t="s">
        <v>212</v>
      </c>
      <c r="C188" s="7" t="s">
        <v>216</v>
      </c>
      <c r="D188" s="17">
        <v>131</v>
      </c>
      <c r="E188" s="17">
        <v>131</v>
      </c>
      <c r="F188" s="17"/>
      <c r="G188" s="17">
        <v>3</v>
      </c>
      <c r="H188" s="17">
        <v>3</v>
      </c>
      <c r="I188" s="17"/>
      <c r="J188" s="21">
        <f t="shared" si="2"/>
        <v>2.2900763358778624</v>
      </c>
      <c r="K188" s="17">
        <v>3</v>
      </c>
      <c r="L188" s="17"/>
      <c r="M188" s="17">
        <v>0</v>
      </c>
      <c r="N188" s="17"/>
      <c r="O188" s="17">
        <v>0</v>
      </c>
      <c r="P188" s="17"/>
    </row>
    <row r="189" spans="1:16" x14ac:dyDescent="0.25">
      <c r="A189" s="5" t="s">
        <v>202</v>
      </c>
      <c r="B189" s="6" t="s">
        <v>212</v>
      </c>
      <c r="C189" s="7" t="s">
        <v>217</v>
      </c>
      <c r="D189" s="17"/>
      <c r="E189" s="17"/>
      <c r="F189" s="17"/>
      <c r="G189" s="17"/>
      <c r="H189" s="17"/>
      <c r="I189" s="17"/>
      <c r="J189" s="21"/>
      <c r="K189" s="17"/>
      <c r="L189" s="17"/>
      <c r="M189" s="17"/>
      <c r="N189" s="17"/>
      <c r="O189" s="17"/>
      <c r="P189" s="17"/>
    </row>
    <row r="190" spans="1:16" x14ac:dyDescent="0.25">
      <c r="A190" s="5" t="s">
        <v>202</v>
      </c>
      <c r="B190" s="6" t="s">
        <v>212</v>
      </c>
      <c r="C190" s="7" t="s">
        <v>218</v>
      </c>
      <c r="D190" s="17">
        <v>450</v>
      </c>
      <c r="E190" s="17">
        <v>450</v>
      </c>
      <c r="F190" s="17"/>
      <c r="G190" s="17">
        <v>19</v>
      </c>
      <c r="H190" s="17">
        <v>19</v>
      </c>
      <c r="I190" s="17"/>
      <c r="J190" s="21">
        <f t="shared" si="2"/>
        <v>4.2222222222222223</v>
      </c>
      <c r="K190" s="17">
        <v>17</v>
      </c>
      <c r="L190" s="17"/>
      <c r="M190" s="17">
        <v>1</v>
      </c>
      <c r="N190" s="17"/>
      <c r="O190" s="17">
        <v>1</v>
      </c>
      <c r="P190" s="17"/>
    </row>
    <row r="191" spans="1:16" x14ac:dyDescent="0.25">
      <c r="A191" s="5" t="s">
        <v>202</v>
      </c>
      <c r="B191" s="6" t="s">
        <v>212</v>
      </c>
      <c r="C191" s="7" t="s">
        <v>219</v>
      </c>
      <c r="D191" s="17">
        <v>158</v>
      </c>
      <c r="E191" s="17">
        <v>158</v>
      </c>
      <c r="F191" s="17"/>
      <c r="G191" s="17">
        <v>8</v>
      </c>
      <c r="H191" s="17">
        <v>8</v>
      </c>
      <c r="I191" s="17"/>
      <c r="J191" s="21">
        <f t="shared" si="2"/>
        <v>5.0632911392405067</v>
      </c>
      <c r="K191" s="17">
        <v>8</v>
      </c>
      <c r="L191" s="17"/>
      <c r="M191" s="17">
        <v>0</v>
      </c>
      <c r="N191" s="17"/>
      <c r="O191" s="17">
        <v>0</v>
      </c>
      <c r="P191" s="17"/>
    </row>
    <row r="192" spans="1:16" x14ac:dyDescent="0.25">
      <c r="A192" s="5" t="s">
        <v>202</v>
      </c>
      <c r="B192" s="6" t="s">
        <v>212</v>
      </c>
      <c r="C192" s="7" t="s">
        <v>220</v>
      </c>
      <c r="D192" s="17">
        <v>260</v>
      </c>
      <c r="E192" s="17">
        <v>260</v>
      </c>
      <c r="F192" s="17"/>
      <c r="G192" s="17">
        <v>4</v>
      </c>
      <c r="H192" s="17">
        <v>4</v>
      </c>
      <c r="I192" s="17"/>
      <c r="J192" s="21">
        <f t="shared" si="2"/>
        <v>1.5384615384615385</v>
      </c>
      <c r="K192" s="17">
        <v>4</v>
      </c>
      <c r="L192" s="17"/>
      <c r="M192" s="17">
        <v>0</v>
      </c>
      <c r="N192" s="17"/>
      <c r="O192" s="17">
        <v>0</v>
      </c>
      <c r="P192" s="17"/>
    </row>
    <row r="193" spans="1:16" x14ac:dyDescent="0.25">
      <c r="A193" s="5" t="s">
        <v>202</v>
      </c>
      <c r="B193" s="6" t="s">
        <v>212</v>
      </c>
      <c r="C193" s="7" t="s">
        <v>221</v>
      </c>
      <c r="D193" s="17">
        <v>128</v>
      </c>
      <c r="E193" s="17">
        <v>128</v>
      </c>
      <c r="F193" s="17"/>
      <c r="G193" s="17">
        <v>7</v>
      </c>
      <c r="H193" s="17">
        <v>7</v>
      </c>
      <c r="I193" s="17"/>
      <c r="J193" s="21">
        <f t="shared" si="2"/>
        <v>5.46875</v>
      </c>
      <c r="K193" s="17">
        <v>6</v>
      </c>
      <c r="L193" s="17"/>
      <c r="M193" s="17">
        <v>0</v>
      </c>
      <c r="N193" s="17"/>
      <c r="O193" s="17">
        <v>1</v>
      </c>
      <c r="P193" s="17"/>
    </row>
    <row r="194" spans="1:16" x14ac:dyDescent="0.25">
      <c r="A194" s="5" t="s">
        <v>202</v>
      </c>
      <c r="B194" s="28" t="s">
        <v>222</v>
      </c>
      <c r="C194" s="28"/>
      <c r="D194" s="18">
        <v>1516</v>
      </c>
      <c r="E194" s="20">
        <v>1516</v>
      </c>
      <c r="F194" s="18"/>
      <c r="G194" s="18">
        <v>62</v>
      </c>
      <c r="H194" s="20">
        <v>62</v>
      </c>
      <c r="I194" s="18"/>
      <c r="J194" s="22">
        <f t="shared" si="2"/>
        <v>4.0897097625329817</v>
      </c>
      <c r="K194" s="18">
        <v>59</v>
      </c>
      <c r="L194" s="20"/>
      <c r="M194" s="18">
        <v>1</v>
      </c>
      <c r="N194" s="18"/>
      <c r="O194" s="20">
        <v>2</v>
      </c>
      <c r="P194" s="18"/>
    </row>
    <row r="195" spans="1:16" x14ac:dyDescent="0.25">
      <c r="A195" s="5" t="s">
        <v>202</v>
      </c>
      <c r="B195" s="6" t="s">
        <v>223</v>
      </c>
      <c r="C195" s="7" t="s">
        <v>224</v>
      </c>
      <c r="D195" s="17">
        <v>445</v>
      </c>
      <c r="E195" s="17">
        <v>445</v>
      </c>
      <c r="F195" s="17"/>
      <c r="G195" s="17">
        <v>14</v>
      </c>
      <c r="H195" s="17">
        <v>14</v>
      </c>
      <c r="I195" s="17"/>
      <c r="J195" s="21">
        <f t="shared" si="2"/>
        <v>3.1460674157303372</v>
      </c>
      <c r="K195" s="17">
        <v>14</v>
      </c>
      <c r="L195" s="17"/>
      <c r="M195" s="17">
        <v>0</v>
      </c>
      <c r="N195" s="17"/>
      <c r="O195" s="17">
        <v>0</v>
      </c>
      <c r="P195" s="17"/>
    </row>
    <row r="196" spans="1:16" x14ac:dyDescent="0.25">
      <c r="A196" s="5" t="s">
        <v>202</v>
      </c>
      <c r="B196" s="6" t="s">
        <v>223</v>
      </c>
      <c r="C196" s="7" t="s">
        <v>225</v>
      </c>
      <c r="D196" s="17">
        <v>175</v>
      </c>
      <c r="E196" s="17">
        <v>175</v>
      </c>
      <c r="F196" s="17"/>
      <c r="G196" s="17">
        <v>7</v>
      </c>
      <c r="H196" s="17">
        <v>7</v>
      </c>
      <c r="I196" s="17"/>
      <c r="J196" s="21">
        <f t="shared" si="2"/>
        <v>4</v>
      </c>
      <c r="K196" s="17">
        <v>7</v>
      </c>
      <c r="L196" s="17"/>
      <c r="M196" s="17">
        <v>0</v>
      </c>
      <c r="N196" s="17"/>
      <c r="O196" s="17">
        <v>0</v>
      </c>
      <c r="P196" s="17"/>
    </row>
    <row r="197" spans="1:16" x14ac:dyDescent="0.25">
      <c r="A197" s="5" t="s">
        <v>202</v>
      </c>
      <c r="B197" s="6" t="s">
        <v>223</v>
      </c>
      <c r="C197" s="7" t="s">
        <v>226</v>
      </c>
      <c r="D197" s="17">
        <v>334</v>
      </c>
      <c r="E197" s="17">
        <v>334</v>
      </c>
      <c r="F197" s="17"/>
      <c r="G197" s="17">
        <v>5</v>
      </c>
      <c r="H197" s="17">
        <v>5</v>
      </c>
      <c r="I197" s="17"/>
      <c r="J197" s="21">
        <f t="shared" si="2"/>
        <v>1.4970059880239521</v>
      </c>
      <c r="K197" s="17">
        <v>5</v>
      </c>
      <c r="L197" s="17"/>
      <c r="M197" s="17">
        <v>0</v>
      </c>
      <c r="N197" s="17"/>
      <c r="O197" s="17">
        <v>0</v>
      </c>
      <c r="P197" s="17"/>
    </row>
    <row r="198" spans="1:16" x14ac:dyDescent="0.25">
      <c r="A198" s="5" t="s">
        <v>202</v>
      </c>
      <c r="B198" s="6" t="s">
        <v>223</v>
      </c>
      <c r="C198" s="7" t="s">
        <v>227</v>
      </c>
      <c r="D198" s="17">
        <v>201</v>
      </c>
      <c r="E198" s="17">
        <v>201</v>
      </c>
      <c r="F198" s="17"/>
      <c r="G198" s="17">
        <v>8</v>
      </c>
      <c r="H198" s="17">
        <v>8</v>
      </c>
      <c r="I198" s="17"/>
      <c r="J198" s="21">
        <f t="shared" si="2"/>
        <v>3.9800995024875623</v>
      </c>
      <c r="K198" s="17">
        <v>8</v>
      </c>
      <c r="L198" s="17"/>
      <c r="M198" s="17">
        <v>0</v>
      </c>
      <c r="N198" s="17"/>
      <c r="O198" s="17">
        <v>0</v>
      </c>
      <c r="P198" s="17"/>
    </row>
    <row r="199" spans="1:16" x14ac:dyDescent="0.25">
      <c r="A199" s="5" t="s">
        <v>202</v>
      </c>
      <c r="B199" s="6" t="s">
        <v>223</v>
      </c>
      <c r="C199" s="7" t="s">
        <v>228</v>
      </c>
      <c r="D199" s="17">
        <v>297</v>
      </c>
      <c r="E199" s="17">
        <v>297</v>
      </c>
      <c r="F199" s="17"/>
      <c r="G199" s="17">
        <v>8</v>
      </c>
      <c r="H199" s="17">
        <v>8</v>
      </c>
      <c r="I199" s="17"/>
      <c r="J199" s="21">
        <f t="shared" ref="J199:J226" si="3">G199/D199*100</f>
        <v>2.6936026936026933</v>
      </c>
      <c r="K199" s="17">
        <v>8</v>
      </c>
      <c r="L199" s="17"/>
      <c r="M199" s="17">
        <v>0</v>
      </c>
      <c r="N199" s="17"/>
      <c r="O199" s="17">
        <v>0</v>
      </c>
      <c r="P199" s="17"/>
    </row>
    <row r="200" spans="1:16" x14ac:dyDescent="0.25">
      <c r="A200" s="5" t="s">
        <v>202</v>
      </c>
      <c r="B200" s="6" t="s">
        <v>223</v>
      </c>
      <c r="C200" s="7" t="s">
        <v>229</v>
      </c>
      <c r="D200" s="17">
        <v>116</v>
      </c>
      <c r="E200" s="17">
        <v>116</v>
      </c>
      <c r="F200" s="17"/>
      <c r="G200" s="17">
        <v>8</v>
      </c>
      <c r="H200" s="17">
        <v>8</v>
      </c>
      <c r="I200" s="17"/>
      <c r="J200" s="21">
        <f t="shared" si="3"/>
        <v>6.8965517241379306</v>
      </c>
      <c r="K200" s="17">
        <v>8</v>
      </c>
      <c r="L200" s="17"/>
      <c r="M200" s="17">
        <v>0</v>
      </c>
      <c r="N200" s="17"/>
      <c r="O200" s="17">
        <v>0</v>
      </c>
      <c r="P200" s="17"/>
    </row>
    <row r="201" spans="1:16" x14ac:dyDescent="0.25">
      <c r="A201" s="5" t="s">
        <v>202</v>
      </c>
      <c r="B201" s="28" t="s">
        <v>230</v>
      </c>
      <c r="C201" s="28"/>
      <c r="D201" s="18">
        <v>1568</v>
      </c>
      <c r="E201" s="20">
        <v>1568</v>
      </c>
      <c r="F201" s="18"/>
      <c r="G201" s="18">
        <v>50</v>
      </c>
      <c r="H201" s="20">
        <v>50</v>
      </c>
      <c r="I201" s="18"/>
      <c r="J201" s="22">
        <f t="shared" si="3"/>
        <v>3.1887755102040818</v>
      </c>
      <c r="K201" s="18">
        <v>50</v>
      </c>
      <c r="L201" s="20"/>
      <c r="M201" s="18">
        <v>0</v>
      </c>
      <c r="N201" s="18"/>
      <c r="O201" s="20">
        <v>0</v>
      </c>
      <c r="P201" s="18"/>
    </row>
    <row r="202" spans="1:16" x14ac:dyDescent="0.25">
      <c r="A202" s="5" t="s">
        <v>202</v>
      </c>
      <c r="B202" s="6" t="s">
        <v>231</v>
      </c>
      <c r="C202" s="7" t="s">
        <v>232</v>
      </c>
      <c r="D202" s="17"/>
      <c r="E202" s="17"/>
      <c r="F202" s="17"/>
      <c r="G202" s="17"/>
      <c r="H202" s="17"/>
      <c r="I202" s="17"/>
      <c r="J202" s="21"/>
      <c r="K202" s="17"/>
      <c r="L202" s="17"/>
      <c r="M202" s="17"/>
      <c r="N202" s="17"/>
      <c r="O202" s="17"/>
      <c r="P202" s="17"/>
    </row>
    <row r="203" spans="1:16" x14ac:dyDescent="0.25">
      <c r="A203" s="5" t="s">
        <v>202</v>
      </c>
      <c r="B203" s="6" t="s">
        <v>231</v>
      </c>
      <c r="C203" s="7" t="s">
        <v>233</v>
      </c>
      <c r="D203" s="17"/>
      <c r="E203" s="17"/>
      <c r="F203" s="17"/>
      <c r="G203" s="17"/>
      <c r="H203" s="17"/>
      <c r="I203" s="17"/>
      <c r="J203" s="21"/>
      <c r="K203" s="17"/>
      <c r="L203" s="17"/>
      <c r="M203" s="17"/>
      <c r="N203" s="17"/>
      <c r="O203" s="17"/>
      <c r="P203" s="17"/>
    </row>
    <row r="204" spans="1:16" x14ac:dyDescent="0.25">
      <c r="A204" s="5" t="s">
        <v>202</v>
      </c>
      <c r="B204" s="6" t="s">
        <v>231</v>
      </c>
      <c r="C204" s="7" t="s">
        <v>234</v>
      </c>
      <c r="D204" s="17">
        <v>32</v>
      </c>
      <c r="E204" s="17">
        <v>32</v>
      </c>
      <c r="F204" s="17"/>
      <c r="G204" s="17">
        <v>1</v>
      </c>
      <c r="H204" s="17">
        <v>1</v>
      </c>
      <c r="I204" s="17"/>
      <c r="J204" s="21">
        <f t="shared" si="3"/>
        <v>3.125</v>
      </c>
      <c r="K204" s="17">
        <v>1</v>
      </c>
      <c r="L204" s="17"/>
      <c r="M204" s="17">
        <v>0</v>
      </c>
      <c r="N204" s="17"/>
      <c r="O204" s="17">
        <v>0</v>
      </c>
      <c r="P204" s="17"/>
    </row>
    <row r="205" spans="1:16" x14ac:dyDescent="0.25">
      <c r="A205" s="5" t="s">
        <v>202</v>
      </c>
      <c r="B205" s="6" t="s">
        <v>231</v>
      </c>
      <c r="C205" s="7" t="s">
        <v>235</v>
      </c>
      <c r="D205" s="17"/>
      <c r="E205" s="17"/>
      <c r="F205" s="17"/>
      <c r="G205" s="17"/>
      <c r="H205" s="17"/>
      <c r="I205" s="17"/>
      <c r="J205" s="21"/>
      <c r="K205" s="17"/>
      <c r="L205" s="17"/>
      <c r="M205" s="17"/>
      <c r="N205" s="17"/>
      <c r="O205" s="17"/>
      <c r="P205" s="17"/>
    </row>
    <row r="206" spans="1:16" x14ac:dyDescent="0.25">
      <c r="A206" s="5" t="s">
        <v>202</v>
      </c>
      <c r="B206" s="6" t="s">
        <v>231</v>
      </c>
      <c r="C206" s="7" t="s">
        <v>236</v>
      </c>
      <c r="D206" s="17"/>
      <c r="E206" s="17"/>
      <c r="F206" s="17"/>
      <c r="G206" s="17"/>
      <c r="H206" s="17"/>
      <c r="I206" s="17"/>
      <c r="J206" s="21"/>
      <c r="K206" s="17"/>
      <c r="L206" s="17"/>
      <c r="M206" s="17"/>
      <c r="N206" s="17"/>
      <c r="O206" s="17"/>
      <c r="P206" s="17"/>
    </row>
    <row r="207" spans="1:16" x14ac:dyDescent="0.25">
      <c r="A207" s="5" t="s">
        <v>202</v>
      </c>
      <c r="B207" s="6" t="s">
        <v>231</v>
      </c>
      <c r="C207" s="7" t="s">
        <v>237</v>
      </c>
      <c r="D207" s="17">
        <v>341</v>
      </c>
      <c r="E207" s="17">
        <v>341</v>
      </c>
      <c r="F207" s="17"/>
      <c r="G207" s="17">
        <v>7</v>
      </c>
      <c r="H207" s="17">
        <v>7</v>
      </c>
      <c r="I207" s="17"/>
      <c r="J207" s="21">
        <f t="shared" si="3"/>
        <v>2.0527859237536656</v>
      </c>
      <c r="K207" s="17">
        <v>7</v>
      </c>
      <c r="L207" s="17"/>
      <c r="M207" s="17">
        <v>0</v>
      </c>
      <c r="N207" s="17"/>
      <c r="O207" s="17">
        <v>0</v>
      </c>
      <c r="P207" s="17"/>
    </row>
    <row r="208" spans="1:16" x14ac:dyDescent="0.25">
      <c r="A208" s="5" t="s">
        <v>202</v>
      </c>
      <c r="B208" s="6" t="s">
        <v>231</v>
      </c>
      <c r="C208" s="7" t="s">
        <v>238</v>
      </c>
      <c r="D208" s="17">
        <v>131</v>
      </c>
      <c r="E208" s="17">
        <v>131</v>
      </c>
      <c r="F208" s="17"/>
      <c r="G208" s="17">
        <v>4</v>
      </c>
      <c r="H208" s="17">
        <v>4</v>
      </c>
      <c r="I208" s="17"/>
      <c r="J208" s="21">
        <f t="shared" si="3"/>
        <v>3.0534351145038165</v>
      </c>
      <c r="K208" s="17">
        <v>3</v>
      </c>
      <c r="L208" s="17"/>
      <c r="M208" s="17">
        <v>1</v>
      </c>
      <c r="N208" s="17"/>
      <c r="O208" s="17">
        <v>0</v>
      </c>
      <c r="P208" s="17"/>
    </row>
    <row r="209" spans="1:16" x14ac:dyDescent="0.25">
      <c r="A209" s="5" t="s">
        <v>202</v>
      </c>
      <c r="B209" s="6" t="s">
        <v>231</v>
      </c>
      <c r="C209" s="7" t="s">
        <v>239</v>
      </c>
      <c r="D209" s="17">
        <v>188</v>
      </c>
      <c r="E209" s="17">
        <v>188</v>
      </c>
      <c r="F209" s="17"/>
      <c r="G209" s="17">
        <v>10</v>
      </c>
      <c r="H209" s="17">
        <v>10</v>
      </c>
      <c r="I209" s="17"/>
      <c r="J209" s="21">
        <f t="shared" si="3"/>
        <v>5.3191489361702127</v>
      </c>
      <c r="K209" s="17">
        <v>9</v>
      </c>
      <c r="L209" s="17"/>
      <c r="M209" s="17">
        <v>0</v>
      </c>
      <c r="N209" s="17"/>
      <c r="O209" s="17">
        <v>1</v>
      </c>
      <c r="P209" s="17"/>
    </row>
    <row r="210" spans="1:16" x14ac:dyDescent="0.25">
      <c r="A210" s="5" t="s">
        <v>202</v>
      </c>
      <c r="B210" s="6" t="s">
        <v>231</v>
      </c>
      <c r="C210" s="7" t="s">
        <v>240</v>
      </c>
      <c r="D210" s="17"/>
      <c r="E210" s="17"/>
      <c r="F210" s="17"/>
      <c r="G210" s="17"/>
      <c r="H210" s="17"/>
      <c r="I210" s="17"/>
      <c r="J210" s="21"/>
      <c r="K210" s="17"/>
      <c r="L210" s="17"/>
      <c r="M210" s="17"/>
      <c r="N210" s="17"/>
      <c r="O210" s="17"/>
      <c r="P210" s="17"/>
    </row>
    <row r="211" spans="1:16" x14ac:dyDescent="0.25">
      <c r="A211" s="5" t="s">
        <v>202</v>
      </c>
      <c r="B211" s="6" t="s">
        <v>231</v>
      </c>
      <c r="C211" s="7" t="s">
        <v>241</v>
      </c>
      <c r="D211" s="17"/>
      <c r="E211" s="17"/>
      <c r="F211" s="17"/>
      <c r="G211" s="17"/>
      <c r="H211" s="17"/>
      <c r="I211" s="17"/>
      <c r="J211" s="21"/>
      <c r="K211" s="17"/>
      <c r="L211" s="17"/>
      <c r="M211" s="17"/>
      <c r="N211" s="17"/>
      <c r="O211" s="17"/>
      <c r="P211" s="17"/>
    </row>
    <row r="212" spans="1:16" x14ac:dyDescent="0.25">
      <c r="A212" s="5" t="s">
        <v>202</v>
      </c>
      <c r="B212" s="6" t="s">
        <v>231</v>
      </c>
      <c r="C212" s="7" t="s">
        <v>242</v>
      </c>
      <c r="D212" s="17"/>
      <c r="E212" s="17"/>
      <c r="F212" s="17"/>
      <c r="G212" s="17"/>
      <c r="H212" s="17"/>
      <c r="I212" s="17"/>
      <c r="J212" s="21"/>
      <c r="K212" s="17"/>
      <c r="L212" s="17"/>
      <c r="M212" s="17"/>
      <c r="N212" s="17"/>
      <c r="O212" s="17"/>
      <c r="P212" s="17"/>
    </row>
    <row r="213" spans="1:16" x14ac:dyDescent="0.25">
      <c r="A213" s="5" t="s">
        <v>202</v>
      </c>
      <c r="B213" s="6" t="s">
        <v>231</v>
      </c>
      <c r="C213" s="7" t="s">
        <v>243</v>
      </c>
      <c r="D213" s="17">
        <v>196</v>
      </c>
      <c r="E213" s="17">
        <v>196</v>
      </c>
      <c r="F213" s="17"/>
      <c r="G213" s="17">
        <v>9</v>
      </c>
      <c r="H213" s="17">
        <v>9</v>
      </c>
      <c r="I213" s="17"/>
      <c r="J213" s="21">
        <f t="shared" si="3"/>
        <v>4.591836734693878</v>
      </c>
      <c r="K213" s="17">
        <v>9</v>
      </c>
      <c r="L213" s="17"/>
      <c r="M213" s="17">
        <v>0</v>
      </c>
      <c r="N213" s="17"/>
      <c r="O213" s="17">
        <v>0</v>
      </c>
      <c r="P213" s="17"/>
    </row>
    <row r="214" spans="1:16" x14ac:dyDescent="0.25">
      <c r="A214" s="5" t="s">
        <v>202</v>
      </c>
      <c r="B214" s="6" t="s">
        <v>231</v>
      </c>
      <c r="C214" s="7" t="s">
        <v>244</v>
      </c>
      <c r="D214" s="17"/>
      <c r="E214" s="17"/>
      <c r="F214" s="17"/>
      <c r="G214" s="17"/>
      <c r="H214" s="17"/>
      <c r="I214" s="17"/>
      <c r="J214" s="21"/>
      <c r="K214" s="17"/>
      <c r="L214" s="17"/>
      <c r="M214" s="17"/>
      <c r="N214" s="17"/>
      <c r="O214" s="17"/>
      <c r="P214" s="17"/>
    </row>
    <row r="215" spans="1:16" x14ac:dyDescent="0.25">
      <c r="A215" s="5" t="s">
        <v>202</v>
      </c>
      <c r="B215" s="6" t="s">
        <v>231</v>
      </c>
      <c r="C215" s="7" t="s">
        <v>245</v>
      </c>
      <c r="D215" s="17"/>
      <c r="E215" s="17"/>
      <c r="F215" s="17"/>
      <c r="G215" s="17"/>
      <c r="H215" s="17"/>
      <c r="I215" s="17"/>
      <c r="J215" s="21"/>
      <c r="K215" s="17"/>
      <c r="L215" s="17"/>
      <c r="M215" s="17"/>
      <c r="N215" s="17"/>
      <c r="O215" s="17"/>
      <c r="P215" s="17"/>
    </row>
    <row r="216" spans="1:16" x14ac:dyDescent="0.25">
      <c r="A216" s="5" t="s">
        <v>202</v>
      </c>
      <c r="B216" s="6" t="s">
        <v>231</v>
      </c>
      <c r="C216" s="7" t="s">
        <v>246</v>
      </c>
      <c r="D216" s="17">
        <v>71</v>
      </c>
      <c r="E216" s="17">
        <v>71</v>
      </c>
      <c r="F216" s="17"/>
      <c r="G216" s="17">
        <v>4</v>
      </c>
      <c r="H216" s="17">
        <v>4</v>
      </c>
      <c r="I216" s="17"/>
      <c r="J216" s="21">
        <f t="shared" si="3"/>
        <v>5.6338028169014089</v>
      </c>
      <c r="K216" s="17">
        <v>4</v>
      </c>
      <c r="L216" s="17"/>
      <c r="M216" s="17">
        <v>0</v>
      </c>
      <c r="N216" s="17"/>
      <c r="O216" s="17">
        <v>0</v>
      </c>
      <c r="P216" s="17"/>
    </row>
    <row r="217" spans="1:16" x14ac:dyDescent="0.25">
      <c r="A217" s="5" t="s">
        <v>202</v>
      </c>
      <c r="B217" s="28" t="s">
        <v>247</v>
      </c>
      <c r="C217" s="28"/>
      <c r="D217" s="18">
        <v>959</v>
      </c>
      <c r="E217" s="20">
        <v>959</v>
      </c>
      <c r="F217" s="18"/>
      <c r="G217" s="18">
        <v>35</v>
      </c>
      <c r="H217" s="20">
        <v>35</v>
      </c>
      <c r="I217" s="18"/>
      <c r="J217" s="22">
        <f t="shared" si="3"/>
        <v>3.6496350364963499</v>
      </c>
      <c r="K217" s="18">
        <v>33</v>
      </c>
      <c r="L217" s="20"/>
      <c r="M217" s="18">
        <v>1</v>
      </c>
      <c r="N217" s="18"/>
      <c r="O217" s="20">
        <v>1</v>
      </c>
      <c r="P217" s="18"/>
    </row>
    <row r="218" spans="1:16" x14ac:dyDescent="0.25">
      <c r="A218" s="5" t="s">
        <v>202</v>
      </c>
      <c r="B218" s="6" t="s">
        <v>248</v>
      </c>
      <c r="C218" s="7" t="s">
        <v>249</v>
      </c>
      <c r="D218" s="17">
        <v>415</v>
      </c>
      <c r="E218" s="17">
        <v>415</v>
      </c>
      <c r="F218" s="17"/>
      <c r="G218" s="17">
        <v>15</v>
      </c>
      <c r="H218" s="17">
        <v>15</v>
      </c>
      <c r="I218" s="17"/>
      <c r="J218" s="21">
        <f t="shared" si="3"/>
        <v>3.6144578313253009</v>
      </c>
      <c r="K218" s="17">
        <v>15</v>
      </c>
      <c r="L218" s="17"/>
      <c r="M218" s="17">
        <v>0</v>
      </c>
      <c r="N218" s="17"/>
      <c r="O218" s="17">
        <v>0</v>
      </c>
      <c r="P218" s="17"/>
    </row>
    <row r="219" spans="1:16" x14ac:dyDescent="0.25">
      <c r="A219" s="5" t="s">
        <v>202</v>
      </c>
      <c r="B219" s="6" t="s">
        <v>248</v>
      </c>
      <c r="C219" s="7" t="s">
        <v>250</v>
      </c>
      <c r="D219" s="17">
        <v>401</v>
      </c>
      <c r="E219" s="17">
        <v>401</v>
      </c>
      <c r="F219" s="17"/>
      <c r="G219" s="17">
        <v>7</v>
      </c>
      <c r="H219" s="17">
        <v>7</v>
      </c>
      <c r="I219" s="17"/>
      <c r="J219" s="21">
        <f t="shared" si="3"/>
        <v>1.7456359102244388</v>
      </c>
      <c r="K219" s="17">
        <v>7</v>
      </c>
      <c r="L219" s="17"/>
      <c r="M219" s="17">
        <v>0</v>
      </c>
      <c r="N219" s="17"/>
      <c r="O219" s="17">
        <v>0</v>
      </c>
      <c r="P219" s="17"/>
    </row>
    <row r="220" spans="1:16" x14ac:dyDescent="0.25">
      <c r="A220" s="5" t="s">
        <v>202</v>
      </c>
      <c r="B220" s="6" t="s">
        <v>248</v>
      </c>
      <c r="C220" s="7" t="s">
        <v>251</v>
      </c>
      <c r="D220" s="17">
        <v>1977</v>
      </c>
      <c r="E220" s="17">
        <v>1507</v>
      </c>
      <c r="F220" s="17">
        <v>470</v>
      </c>
      <c r="G220" s="17">
        <v>55</v>
      </c>
      <c r="H220" s="17">
        <v>48</v>
      </c>
      <c r="I220" s="17">
        <v>7</v>
      </c>
      <c r="J220" s="21">
        <f t="shared" si="3"/>
        <v>2.7819929185634797</v>
      </c>
      <c r="K220" s="17">
        <v>48</v>
      </c>
      <c r="L220" s="17"/>
      <c r="M220" s="17">
        <v>0</v>
      </c>
      <c r="N220" s="17"/>
      <c r="O220" s="17">
        <v>0</v>
      </c>
      <c r="P220" s="17"/>
    </row>
    <row r="221" spans="1:16" x14ac:dyDescent="0.25">
      <c r="A221" s="5" t="s">
        <v>202</v>
      </c>
      <c r="B221" s="6" t="s">
        <v>248</v>
      </c>
      <c r="C221" s="7" t="s">
        <v>252</v>
      </c>
      <c r="D221" s="17">
        <v>193</v>
      </c>
      <c r="E221" s="17">
        <v>193</v>
      </c>
      <c r="F221" s="17"/>
      <c r="G221" s="17">
        <v>12</v>
      </c>
      <c r="H221" s="17">
        <v>12</v>
      </c>
      <c r="I221" s="17"/>
      <c r="J221" s="21">
        <f t="shared" si="3"/>
        <v>6.2176165803108807</v>
      </c>
      <c r="K221" s="17">
        <v>11</v>
      </c>
      <c r="L221" s="17"/>
      <c r="M221" s="17">
        <v>1</v>
      </c>
      <c r="N221" s="17"/>
      <c r="O221" s="17">
        <v>0</v>
      </c>
      <c r="P221" s="17"/>
    </row>
    <row r="222" spans="1:16" x14ac:dyDescent="0.25">
      <c r="A222" s="5" t="s">
        <v>202</v>
      </c>
      <c r="B222" s="6" t="s">
        <v>248</v>
      </c>
      <c r="C222" s="7" t="s">
        <v>253</v>
      </c>
      <c r="D222" s="17">
        <v>118</v>
      </c>
      <c r="E222" s="17">
        <v>118</v>
      </c>
      <c r="F222" s="17"/>
      <c r="G222" s="17">
        <v>1</v>
      </c>
      <c r="H222" s="17">
        <v>1</v>
      </c>
      <c r="I222" s="17"/>
      <c r="J222" s="21">
        <f t="shared" si="3"/>
        <v>0.84745762711864403</v>
      </c>
      <c r="K222" s="17">
        <v>1</v>
      </c>
      <c r="L222" s="17"/>
      <c r="M222" s="17">
        <v>0</v>
      </c>
      <c r="N222" s="17"/>
      <c r="O222" s="17">
        <v>0</v>
      </c>
      <c r="P222" s="17"/>
    </row>
    <row r="223" spans="1:16" x14ac:dyDescent="0.25">
      <c r="A223" s="5" t="s">
        <v>202</v>
      </c>
      <c r="B223" s="6" t="s">
        <v>248</v>
      </c>
      <c r="C223" s="7" t="s">
        <v>254</v>
      </c>
      <c r="D223" s="17">
        <v>205</v>
      </c>
      <c r="E223" s="17">
        <v>205</v>
      </c>
      <c r="F223" s="17"/>
      <c r="G223" s="17">
        <v>12</v>
      </c>
      <c r="H223" s="17">
        <v>12</v>
      </c>
      <c r="I223" s="17"/>
      <c r="J223" s="21">
        <f t="shared" si="3"/>
        <v>5.8536585365853666</v>
      </c>
      <c r="K223" s="17">
        <v>10</v>
      </c>
      <c r="L223" s="17"/>
      <c r="M223" s="17">
        <v>1</v>
      </c>
      <c r="N223" s="17"/>
      <c r="O223" s="17">
        <v>1</v>
      </c>
      <c r="P223" s="17"/>
    </row>
    <row r="224" spans="1:16" x14ac:dyDescent="0.25">
      <c r="A224" s="5" t="s">
        <v>202</v>
      </c>
      <c r="B224" s="28" t="s">
        <v>255</v>
      </c>
      <c r="C224" s="28"/>
      <c r="D224" s="18">
        <v>3309</v>
      </c>
      <c r="E224" s="20">
        <v>2839</v>
      </c>
      <c r="F224" s="18">
        <v>470</v>
      </c>
      <c r="G224" s="18">
        <v>102</v>
      </c>
      <c r="H224" s="20">
        <v>95</v>
      </c>
      <c r="I224" s="18">
        <v>7</v>
      </c>
      <c r="J224" s="22">
        <f t="shared" si="3"/>
        <v>3.0825022665457844</v>
      </c>
      <c r="K224" s="18">
        <v>92</v>
      </c>
      <c r="L224" s="20"/>
      <c r="M224" s="18">
        <v>2</v>
      </c>
      <c r="N224" s="18"/>
      <c r="O224" s="20">
        <v>1</v>
      </c>
      <c r="P224" s="18"/>
    </row>
    <row r="225" spans="1:16" ht="15.75" x14ac:dyDescent="0.25">
      <c r="A225" s="29" t="s">
        <v>256</v>
      </c>
      <c r="B225" s="30"/>
      <c r="C225" s="31"/>
      <c r="D225" s="19">
        <v>9025</v>
      </c>
      <c r="E225" s="19">
        <v>8555</v>
      </c>
      <c r="F225" s="19">
        <v>470</v>
      </c>
      <c r="G225" s="19">
        <v>314</v>
      </c>
      <c r="H225" s="19">
        <v>307</v>
      </c>
      <c r="I225" s="19">
        <v>7</v>
      </c>
      <c r="J225" s="23">
        <f t="shared" si="3"/>
        <v>3.479224376731302</v>
      </c>
      <c r="K225" s="19">
        <v>297</v>
      </c>
      <c r="L225" s="19"/>
      <c r="M225" s="19">
        <v>6</v>
      </c>
      <c r="N225" s="19"/>
      <c r="O225" s="19">
        <v>4</v>
      </c>
      <c r="P225" s="19"/>
    </row>
    <row r="226" spans="1:16" x14ac:dyDescent="0.25">
      <c r="A226" s="32" t="s">
        <v>257</v>
      </c>
      <c r="B226" s="33"/>
      <c r="C226" s="34"/>
      <c r="D226" s="24">
        <v>32263</v>
      </c>
      <c r="E226" s="24">
        <v>30995</v>
      </c>
      <c r="F226" s="24">
        <v>1268</v>
      </c>
      <c r="G226" s="24">
        <v>1091</v>
      </c>
      <c r="H226" s="24">
        <v>1055</v>
      </c>
      <c r="I226" s="24">
        <v>36</v>
      </c>
      <c r="J226" s="25">
        <f t="shared" si="3"/>
        <v>3.3815826178594675</v>
      </c>
      <c r="K226" s="24">
        <v>1029</v>
      </c>
      <c r="L226" s="24"/>
      <c r="M226" s="24">
        <v>13</v>
      </c>
      <c r="N226" s="24"/>
      <c r="O226" s="24">
        <v>13</v>
      </c>
      <c r="P226" s="24"/>
    </row>
  </sheetData>
  <mergeCells count="32">
    <mergeCell ref="A225:C225"/>
    <mergeCell ref="A226:C226"/>
    <mergeCell ref="A176:C176"/>
    <mergeCell ref="B184:C184"/>
    <mergeCell ref="B194:C194"/>
    <mergeCell ref="B201:C201"/>
    <mergeCell ref="B217:C217"/>
    <mergeCell ref="B224:C224"/>
    <mergeCell ref="B175:C175"/>
    <mergeCell ref="B29:C29"/>
    <mergeCell ref="B40:C40"/>
    <mergeCell ref="A41:C41"/>
    <mergeCell ref="B54:C54"/>
    <mergeCell ref="B80:C80"/>
    <mergeCell ref="B96:C96"/>
    <mergeCell ref="B108:C108"/>
    <mergeCell ref="B123:C123"/>
    <mergeCell ref="B135:C135"/>
    <mergeCell ref="B145:C145"/>
    <mergeCell ref="B162:C162"/>
    <mergeCell ref="K4:L4"/>
    <mergeCell ref="M4:N4"/>
    <mergeCell ref="O4:P4"/>
    <mergeCell ref="B11:C11"/>
    <mergeCell ref="B13:C13"/>
    <mergeCell ref="G4:I4"/>
    <mergeCell ref="J4:J5"/>
    <mergeCell ref="A14:C14"/>
    <mergeCell ref="A4:A5"/>
    <mergeCell ref="B4:B5"/>
    <mergeCell ref="C4:C5"/>
    <mergeCell ref="D4:F4"/>
  </mergeCells>
  <pageMargins left="0.7" right="0.7" top="0.75" bottom="0.75" header="0.3" footer="0.3"/>
  <ignoredErrors>
    <ignoredError sqref="J6 J29:J36 J166:J168 J170 J172 J174:J178 J180:J188 J190:J201 J204 J207:J209 J213 J216:J226" unlockedFormula="1"/>
    <ignoredError sqref="J8:J9 J38 J11:J14 J16 J18:J20 J24 J40:J42 J45 J47 J49:J54 J56:J57 J60 J62:J63 J66:J68 J71 J75 J78 J80:J81 J83 J85 J87:J88 J90:J91 J93 J96 J99 J102:J104 J106:J110 J112 J114 J117:J120 J123:J124 J127:J129 J131:J147 J151:J155 J159 J162:J165" evalError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6"/>
  <sheetViews>
    <sheetView workbookViewId="0">
      <selection activeCell="J230" sqref="J230"/>
    </sheetView>
  </sheetViews>
  <sheetFormatPr defaultRowHeight="15" x14ac:dyDescent="0.25"/>
  <cols>
    <col min="1" max="1" width="6.7109375" style="9" customWidth="1"/>
    <col min="2" max="2" width="23.42578125" style="9" customWidth="1"/>
    <col min="3" max="3" width="26.140625" style="9" customWidth="1"/>
    <col min="5" max="5" width="10.5703125" customWidth="1"/>
    <col min="7" max="7" width="10.85546875" customWidth="1"/>
    <col min="10" max="10" width="12.140625" customWidth="1"/>
  </cols>
  <sheetData>
    <row r="1" spans="1:16" ht="17.25" x14ac:dyDescent="0.3">
      <c r="A1" s="3" t="s">
        <v>263</v>
      </c>
      <c r="B1" s="4"/>
      <c r="C1" s="4"/>
    </row>
    <row r="2" spans="1:16" ht="17.25" x14ac:dyDescent="0.3">
      <c r="A2" s="3" t="s">
        <v>260</v>
      </c>
      <c r="B2" s="4"/>
      <c r="C2" s="4"/>
    </row>
    <row r="3" spans="1:16" ht="17.25" x14ac:dyDescent="0.3">
      <c r="A3" s="3"/>
      <c r="B3" s="4"/>
      <c r="C3" s="4"/>
    </row>
    <row r="4" spans="1:16" ht="31.5" customHeight="1" x14ac:dyDescent="0.25">
      <c r="A4" s="38" t="s">
        <v>12</v>
      </c>
      <c r="B4" s="38" t="s">
        <v>13</v>
      </c>
      <c r="C4" s="38" t="s">
        <v>14</v>
      </c>
      <c r="D4" s="39" t="s">
        <v>0</v>
      </c>
      <c r="E4" s="39"/>
      <c r="F4" s="39"/>
      <c r="G4" s="39" t="s">
        <v>258</v>
      </c>
      <c r="H4" s="39"/>
      <c r="I4" s="39"/>
      <c r="J4" s="40" t="s">
        <v>10</v>
      </c>
      <c r="K4" s="37" t="s">
        <v>6</v>
      </c>
      <c r="L4" s="37"/>
      <c r="M4" s="37" t="s">
        <v>7</v>
      </c>
      <c r="N4" s="37"/>
      <c r="O4" s="37" t="s">
        <v>8</v>
      </c>
      <c r="P4" s="37"/>
    </row>
    <row r="5" spans="1:16" ht="36" x14ac:dyDescent="0.25">
      <c r="A5" s="38"/>
      <c r="B5" s="38"/>
      <c r="C5" s="38"/>
      <c r="D5" s="10" t="s">
        <v>3</v>
      </c>
      <c r="E5" s="11" t="s">
        <v>4</v>
      </c>
      <c r="F5" s="12" t="s">
        <v>5</v>
      </c>
      <c r="G5" s="13" t="s">
        <v>9</v>
      </c>
      <c r="H5" s="14" t="s">
        <v>4</v>
      </c>
      <c r="I5" s="15" t="s">
        <v>5</v>
      </c>
      <c r="J5" s="41"/>
      <c r="K5" s="16" t="s">
        <v>1</v>
      </c>
      <c r="L5" s="16" t="s">
        <v>2</v>
      </c>
      <c r="M5" s="16" t="s">
        <v>1</v>
      </c>
      <c r="N5" s="16" t="s">
        <v>2</v>
      </c>
      <c r="O5" s="16" t="s">
        <v>1</v>
      </c>
      <c r="P5" s="16" t="s">
        <v>2</v>
      </c>
    </row>
    <row r="6" spans="1:16" x14ac:dyDescent="0.25">
      <c r="A6" s="5" t="s">
        <v>15</v>
      </c>
      <c r="B6" s="6" t="s">
        <v>16</v>
      </c>
      <c r="C6" s="7" t="s">
        <v>17</v>
      </c>
      <c r="D6" s="17"/>
      <c r="E6" s="17"/>
      <c r="F6" s="17"/>
      <c r="G6" s="17"/>
      <c r="H6" s="17"/>
      <c r="I6" s="17"/>
      <c r="J6" s="21"/>
      <c r="K6" s="17"/>
      <c r="L6" s="17"/>
      <c r="M6" s="17"/>
      <c r="N6" s="17"/>
      <c r="O6" s="17"/>
      <c r="P6" s="17"/>
    </row>
    <row r="7" spans="1:16" x14ac:dyDescent="0.25">
      <c r="A7" s="5" t="s">
        <v>15</v>
      </c>
      <c r="B7" s="6" t="s">
        <v>16</v>
      </c>
      <c r="C7" s="7" t="s">
        <v>18</v>
      </c>
      <c r="D7" s="17"/>
      <c r="E7" s="17"/>
      <c r="F7" s="17"/>
      <c r="G7" s="17"/>
      <c r="H7" s="17"/>
      <c r="I7" s="17"/>
      <c r="J7" s="21"/>
      <c r="K7" s="17"/>
      <c r="L7" s="17"/>
      <c r="M7" s="17"/>
      <c r="N7" s="17"/>
      <c r="O7" s="17"/>
      <c r="P7" s="17"/>
    </row>
    <row r="8" spans="1:16" x14ac:dyDescent="0.25">
      <c r="A8" s="5" t="s">
        <v>15</v>
      </c>
      <c r="B8" s="6" t="s">
        <v>16</v>
      </c>
      <c r="C8" s="7" t="s">
        <v>19</v>
      </c>
      <c r="D8" s="17"/>
      <c r="E8" s="17"/>
      <c r="F8" s="17"/>
      <c r="G8" s="17"/>
      <c r="H8" s="17"/>
      <c r="I8" s="17"/>
      <c r="J8" s="21"/>
      <c r="K8" s="17"/>
      <c r="L8" s="17"/>
      <c r="M8" s="17"/>
      <c r="N8" s="17"/>
      <c r="O8" s="17"/>
      <c r="P8" s="17"/>
    </row>
    <row r="9" spans="1:16" x14ac:dyDescent="0.25">
      <c r="A9" s="5" t="s">
        <v>15</v>
      </c>
      <c r="B9" s="6" t="s">
        <v>16</v>
      </c>
      <c r="C9" s="7" t="s">
        <v>20</v>
      </c>
      <c r="D9" s="17"/>
      <c r="E9" s="17"/>
      <c r="F9" s="17"/>
      <c r="G9" s="17"/>
      <c r="H9" s="17"/>
      <c r="I9" s="17"/>
      <c r="J9" s="21"/>
      <c r="K9" s="17"/>
      <c r="L9" s="17"/>
      <c r="M9" s="17"/>
      <c r="N9" s="17"/>
      <c r="O9" s="17"/>
      <c r="P9" s="17"/>
    </row>
    <row r="10" spans="1:16" x14ac:dyDescent="0.25">
      <c r="A10" s="5" t="s">
        <v>15</v>
      </c>
      <c r="B10" s="6" t="s">
        <v>16</v>
      </c>
      <c r="C10" s="7" t="s">
        <v>21</v>
      </c>
      <c r="D10" s="17"/>
      <c r="E10" s="17"/>
      <c r="F10" s="17"/>
      <c r="G10" s="17"/>
      <c r="H10" s="17"/>
      <c r="I10" s="17"/>
      <c r="J10" s="21"/>
      <c r="K10" s="17"/>
      <c r="L10" s="17"/>
      <c r="M10" s="17"/>
      <c r="N10" s="17"/>
      <c r="O10" s="17"/>
      <c r="P10" s="17"/>
    </row>
    <row r="11" spans="1:16" x14ac:dyDescent="0.25">
      <c r="A11" s="5" t="s">
        <v>15</v>
      </c>
      <c r="B11" s="35" t="s">
        <v>22</v>
      </c>
      <c r="C11" s="36"/>
      <c r="D11" s="18"/>
      <c r="E11" s="18"/>
      <c r="F11" s="18"/>
      <c r="G11" s="18"/>
      <c r="H11" s="18"/>
      <c r="I11" s="18"/>
      <c r="J11" s="22"/>
      <c r="K11" s="18"/>
      <c r="L11" s="18"/>
      <c r="M11" s="18"/>
      <c r="N11" s="18"/>
      <c r="O11" s="18"/>
      <c r="P11" s="18"/>
    </row>
    <row r="12" spans="1:16" x14ac:dyDescent="0.25">
      <c r="A12" s="5" t="s">
        <v>15</v>
      </c>
      <c r="B12" s="6" t="s">
        <v>23</v>
      </c>
      <c r="C12" s="7" t="s">
        <v>24</v>
      </c>
      <c r="D12" s="17">
        <v>8518</v>
      </c>
      <c r="E12" s="17">
        <v>8518</v>
      </c>
      <c r="F12" s="17"/>
      <c r="G12" s="17">
        <v>145</v>
      </c>
      <c r="H12" s="17">
        <v>145</v>
      </c>
      <c r="I12" s="17"/>
      <c r="J12" s="21">
        <f t="shared" ref="J12:J54" si="0">G12/D12*100</f>
        <v>1.7022775299366049</v>
      </c>
      <c r="K12" s="17">
        <v>129</v>
      </c>
      <c r="L12" s="17"/>
      <c r="M12" s="17">
        <v>5</v>
      </c>
      <c r="N12" s="17"/>
      <c r="O12" s="17">
        <v>11</v>
      </c>
      <c r="P12" s="17"/>
    </row>
    <row r="13" spans="1:16" x14ac:dyDescent="0.25">
      <c r="A13" s="5" t="s">
        <v>15</v>
      </c>
      <c r="B13" s="35" t="s">
        <v>25</v>
      </c>
      <c r="C13" s="36"/>
      <c r="D13" s="18">
        <v>8518</v>
      </c>
      <c r="E13" s="18">
        <v>8518</v>
      </c>
      <c r="F13" s="18"/>
      <c r="G13" s="18">
        <v>145</v>
      </c>
      <c r="H13" s="18">
        <v>145</v>
      </c>
      <c r="I13" s="18"/>
      <c r="J13" s="22">
        <f t="shared" si="0"/>
        <v>1.7022775299366049</v>
      </c>
      <c r="K13" s="18">
        <v>129</v>
      </c>
      <c r="L13" s="18"/>
      <c r="M13" s="18">
        <v>5</v>
      </c>
      <c r="N13" s="18"/>
      <c r="O13" s="18">
        <v>11</v>
      </c>
      <c r="P13" s="18"/>
    </row>
    <row r="14" spans="1:16" ht="15.75" x14ac:dyDescent="0.25">
      <c r="A14" s="29" t="s">
        <v>26</v>
      </c>
      <c r="B14" s="30"/>
      <c r="C14" s="31"/>
      <c r="D14" s="19">
        <v>8518</v>
      </c>
      <c r="E14" s="19">
        <v>8518</v>
      </c>
      <c r="F14" s="19"/>
      <c r="G14" s="19">
        <v>145</v>
      </c>
      <c r="H14" s="19">
        <v>145</v>
      </c>
      <c r="I14" s="19"/>
      <c r="J14" s="23">
        <f t="shared" si="0"/>
        <v>1.7022775299366049</v>
      </c>
      <c r="K14" s="19">
        <v>129</v>
      </c>
      <c r="L14" s="19"/>
      <c r="M14" s="19">
        <v>5</v>
      </c>
      <c r="N14" s="19"/>
      <c r="O14" s="19">
        <v>11</v>
      </c>
      <c r="P14" s="19"/>
    </row>
    <row r="15" spans="1:16" x14ac:dyDescent="0.25">
      <c r="A15" s="5" t="s">
        <v>27</v>
      </c>
      <c r="B15" s="6" t="s">
        <v>28</v>
      </c>
      <c r="C15" s="7" t="s">
        <v>29</v>
      </c>
      <c r="D15" s="17"/>
      <c r="E15" s="17"/>
      <c r="F15" s="17"/>
      <c r="G15" s="17"/>
      <c r="H15" s="17"/>
      <c r="I15" s="17"/>
      <c r="J15" s="21"/>
      <c r="K15" s="17"/>
      <c r="L15" s="17"/>
      <c r="M15" s="17"/>
      <c r="N15" s="17"/>
      <c r="O15" s="17"/>
      <c r="P15" s="17"/>
    </row>
    <row r="16" spans="1:16" x14ac:dyDescent="0.25">
      <c r="A16" s="5" t="s">
        <v>27</v>
      </c>
      <c r="B16" s="6" t="s">
        <v>28</v>
      </c>
      <c r="C16" s="7" t="s">
        <v>30</v>
      </c>
      <c r="D16" s="17"/>
      <c r="E16" s="17"/>
      <c r="F16" s="17"/>
      <c r="G16" s="17"/>
      <c r="H16" s="17"/>
      <c r="I16" s="17"/>
      <c r="J16" s="21"/>
      <c r="K16" s="17"/>
      <c r="L16" s="17"/>
      <c r="M16" s="17"/>
      <c r="N16" s="17"/>
      <c r="O16" s="17"/>
      <c r="P16" s="17"/>
    </row>
    <row r="17" spans="1:16" x14ac:dyDescent="0.25">
      <c r="A17" s="5" t="s">
        <v>27</v>
      </c>
      <c r="B17" s="6" t="s">
        <v>28</v>
      </c>
      <c r="C17" s="7" t="s">
        <v>31</v>
      </c>
      <c r="D17" s="17"/>
      <c r="E17" s="17"/>
      <c r="F17" s="17"/>
      <c r="G17" s="17"/>
      <c r="H17" s="17"/>
      <c r="I17" s="17"/>
      <c r="J17" s="21"/>
      <c r="K17" s="17"/>
      <c r="L17" s="17"/>
      <c r="M17" s="17"/>
      <c r="N17" s="17"/>
      <c r="O17" s="17"/>
      <c r="P17" s="17"/>
    </row>
    <row r="18" spans="1:16" x14ac:dyDescent="0.25">
      <c r="A18" s="5" t="s">
        <v>27</v>
      </c>
      <c r="B18" s="6" t="s">
        <v>28</v>
      </c>
      <c r="C18" s="7" t="s">
        <v>32</v>
      </c>
      <c r="D18" s="17">
        <v>3191</v>
      </c>
      <c r="E18" s="17">
        <v>3182</v>
      </c>
      <c r="F18" s="17">
        <v>9</v>
      </c>
      <c r="G18" s="17">
        <v>87</v>
      </c>
      <c r="H18" s="17">
        <v>87</v>
      </c>
      <c r="I18" s="17">
        <v>0</v>
      </c>
      <c r="J18" s="21">
        <f t="shared" si="0"/>
        <v>2.7264180507677844</v>
      </c>
      <c r="K18" s="17">
        <v>86</v>
      </c>
      <c r="L18" s="17"/>
      <c r="M18" s="17">
        <v>1</v>
      </c>
      <c r="N18" s="17"/>
      <c r="O18" s="17">
        <v>0</v>
      </c>
      <c r="P18" s="17"/>
    </row>
    <row r="19" spans="1:16" x14ac:dyDescent="0.25">
      <c r="A19" s="5" t="s">
        <v>27</v>
      </c>
      <c r="B19" s="6" t="s">
        <v>28</v>
      </c>
      <c r="C19" s="7" t="s">
        <v>33</v>
      </c>
      <c r="D19" s="17">
        <v>277</v>
      </c>
      <c r="E19" s="17">
        <v>277</v>
      </c>
      <c r="F19" s="17"/>
      <c r="G19" s="17">
        <v>20</v>
      </c>
      <c r="H19" s="17">
        <v>20</v>
      </c>
      <c r="I19" s="17"/>
      <c r="J19" s="21">
        <f t="shared" si="0"/>
        <v>7.2202166064981945</v>
      </c>
      <c r="K19" s="17">
        <v>20</v>
      </c>
      <c r="L19" s="17"/>
      <c r="M19" s="17">
        <v>0</v>
      </c>
      <c r="N19" s="17"/>
      <c r="O19" s="17">
        <v>0</v>
      </c>
      <c r="P19" s="17"/>
    </row>
    <row r="20" spans="1:16" x14ac:dyDescent="0.25">
      <c r="A20" s="5" t="s">
        <v>27</v>
      </c>
      <c r="B20" s="6" t="s">
        <v>28</v>
      </c>
      <c r="C20" s="7" t="s">
        <v>34</v>
      </c>
      <c r="D20" s="17"/>
      <c r="E20" s="17"/>
      <c r="F20" s="17"/>
      <c r="G20" s="17"/>
      <c r="H20" s="17"/>
      <c r="I20" s="17"/>
      <c r="J20" s="21"/>
      <c r="K20" s="17"/>
      <c r="L20" s="17"/>
      <c r="M20" s="17"/>
      <c r="N20" s="17"/>
      <c r="O20" s="17"/>
      <c r="P20" s="17"/>
    </row>
    <row r="21" spans="1:16" x14ac:dyDescent="0.25">
      <c r="A21" s="5" t="s">
        <v>27</v>
      </c>
      <c r="B21" s="6" t="s">
        <v>28</v>
      </c>
      <c r="C21" s="7" t="s">
        <v>35</v>
      </c>
      <c r="D21" s="17"/>
      <c r="E21" s="17"/>
      <c r="F21" s="17"/>
      <c r="G21" s="17"/>
      <c r="H21" s="17"/>
      <c r="I21" s="17"/>
      <c r="J21" s="21"/>
      <c r="K21" s="17"/>
      <c r="L21" s="17"/>
      <c r="M21" s="17"/>
      <c r="N21" s="17"/>
      <c r="O21" s="17"/>
      <c r="P21" s="17"/>
    </row>
    <row r="22" spans="1:16" x14ac:dyDescent="0.25">
      <c r="A22" s="5" t="s">
        <v>27</v>
      </c>
      <c r="B22" s="6" t="s">
        <v>28</v>
      </c>
      <c r="C22" s="7" t="s">
        <v>36</v>
      </c>
      <c r="D22" s="17"/>
      <c r="E22" s="17"/>
      <c r="F22" s="17"/>
      <c r="G22" s="17"/>
      <c r="H22" s="17"/>
      <c r="I22" s="17"/>
      <c r="J22" s="21"/>
      <c r="K22" s="17"/>
      <c r="L22" s="17"/>
      <c r="M22" s="17"/>
      <c r="N22" s="17"/>
      <c r="O22" s="17"/>
      <c r="P22" s="17"/>
    </row>
    <row r="23" spans="1:16" x14ac:dyDescent="0.25">
      <c r="A23" s="5" t="s">
        <v>27</v>
      </c>
      <c r="B23" s="6" t="s">
        <v>28</v>
      </c>
      <c r="C23" s="7" t="s">
        <v>37</v>
      </c>
      <c r="D23" s="17"/>
      <c r="E23" s="17"/>
      <c r="F23" s="17"/>
      <c r="G23" s="17"/>
      <c r="H23" s="17"/>
      <c r="I23" s="17"/>
      <c r="J23" s="21"/>
      <c r="K23" s="17"/>
      <c r="L23" s="17"/>
      <c r="M23" s="17"/>
      <c r="N23" s="17"/>
      <c r="O23" s="17"/>
      <c r="P23" s="17"/>
    </row>
    <row r="24" spans="1:16" x14ac:dyDescent="0.25">
      <c r="A24" s="5" t="s">
        <v>27</v>
      </c>
      <c r="B24" s="6" t="s">
        <v>28</v>
      </c>
      <c r="C24" s="7" t="s">
        <v>38</v>
      </c>
      <c r="D24" s="17"/>
      <c r="E24" s="17"/>
      <c r="F24" s="17"/>
      <c r="G24" s="17"/>
      <c r="H24" s="17"/>
      <c r="I24" s="17"/>
      <c r="J24" s="21"/>
      <c r="K24" s="17"/>
      <c r="L24" s="17"/>
      <c r="M24" s="17"/>
      <c r="N24" s="17"/>
      <c r="O24" s="17"/>
      <c r="P24" s="17"/>
    </row>
    <row r="25" spans="1:16" x14ac:dyDescent="0.25">
      <c r="A25" s="5" t="s">
        <v>27</v>
      </c>
      <c r="B25" s="6" t="s">
        <v>28</v>
      </c>
      <c r="C25" s="7" t="s">
        <v>39</v>
      </c>
      <c r="D25" s="17"/>
      <c r="E25" s="17"/>
      <c r="F25" s="17"/>
      <c r="G25" s="17"/>
      <c r="H25" s="17"/>
      <c r="I25" s="17"/>
      <c r="J25" s="21"/>
      <c r="K25" s="17"/>
      <c r="L25" s="17"/>
      <c r="M25" s="17"/>
      <c r="N25" s="17"/>
      <c r="O25" s="17"/>
      <c r="P25" s="17"/>
    </row>
    <row r="26" spans="1:16" x14ac:dyDescent="0.25">
      <c r="A26" s="5" t="s">
        <v>27</v>
      </c>
      <c r="B26" s="6" t="s">
        <v>28</v>
      </c>
      <c r="C26" s="7" t="s">
        <v>40</v>
      </c>
      <c r="D26" s="17"/>
      <c r="E26" s="17"/>
      <c r="F26" s="17"/>
      <c r="G26" s="17"/>
      <c r="H26" s="17"/>
      <c r="I26" s="17"/>
      <c r="J26" s="21"/>
      <c r="K26" s="17"/>
      <c r="L26" s="17"/>
      <c r="M26" s="17"/>
      <c r="N26" s="17"/>
      <c r="O26" s="17"/>
      <c r="P26" s="17"/>
    </row>
    <row r="27" spans="1:16" x14ac:dyDescent="0.25">
      <c r="A27" s="5" t="s">
        <v>27</v>
      </c>
      <c r="B27" s="6" t="s">
        <v>28</v>
      </c>
      <c r="C27" s="7" t="s">
        <v>41</v>
      </c>
      <c r="D27" s="17"/>
      <c r="E27" s="17"/>
      <c r="F27" s="17"/>
      <c r="G27" s="17"/>
      <c r="H27" s="17"/>
      <c r="I27" s="17"/>
      <c r="J27" s="21"/>
      <c r="K27" s="17"/>
      <c r="L27" s="17"/>
      <c r="M27" s="17"/>
      <c r="N27" s="17"/>
      <c r="O27" s="17"/>
      <c r="P27" s="17"/>
    </row>
    <row r="28" spans="1:16" x14ac:dyDescent="0.25">
      <c r="A28" s="5" t="s">
        <v>27</v>
      </c>
      <c r="B28" s="6" t="s">
        <v>28</v>
      </c>
      <c r="C28" s="7" t="s">
        <v>42</v>
      </c>
      <c r="D28" s="17"/>
      <c r="E28" s="17"/>
      <c r="F28" s="17"/>
      <c r="G28" s="17"/>
      <c r="H28" s="17"/>
      <c r="I28" s="17"/>
      <c r="J28" s="21"/>
      <c r="K28" s="17"/>
      <c r="L28" s="17"/>
      <c r="M28" s="17"/>
      <c r="N28" s="17"/>
      <c r="O28" s="17"/>
      <c r="P28" s="17"/>
    </row>
    <row r="29" spans="1:16" x14ac:dyDescent="0.25">
      <c r="A29" s="5" t="s">
        <v>27</v>
      </c>
      <c r="B29" s="35" t="s">
        <v>43</v>
      </c>
      <c r="C29" s="36"/>
      <c r="D29" s="18">
        <v>3468</v>
      </c>
      <c r="E29" s="18">
        <v>3459</v>
      </c>
      <c r="F29" s="18">
        <v>9</v>
      </c>
      <c r="G29" s="18">
        <v>107</v>
      </c>
      <c r="H29" s="18">
        <v>107</v>
      </c>
      <c r="I29" s="18">
        <v>0</v>
      </c>
      <c r="J29" s="22">
        <f t="shared" si="0"/>
        <v>3.0853517877739329</v>
      </c>
      <c r="K29" s="18">
        <v>106</v>
      </c>
      <c r="L29" s="18"/>
      <c r="M29" s="18">
        <v>1</v>
      </c>
      <c r="N29" s="18"/>
      <c r="O29" s="18">
        <v>0</v>
      </c>
      <c r="P29" s="18"/>
    </row>
    <row r="30" spans="1:16" x14ac:dyDescent="0.25">
      <c r="A30" s="5" t="s">
        <v>27</v>
      </c>
      <c r="B30" s="6" t="s">
        <v>44</v>
      </c>
      <c r="C30" s="7" t="s">
        <v>45</v>
      </c>
      <c r="D30" s="17"/>
      <c r="E30" s="17"/>
      <c r="F30" s="17"/>
      <c r="G30" s="17"/>
      <c r="H30" s="17"/>
      <c r="I30" s="17"/>
      <c r="J30" s="21"/>
      <c r="K30" s="17"/>
      <c r="L30" s="17"/>
      <c r="M30" s="17"/>
      <c r="N30" s="17"/>
      <c r="O30" s="17"/>
      <c r="P30" s="17"/>
    </row>
    <row r="31" spans="1:16" x14ac:dyDescent="0.25">
      <c r="A31" s="5" t="s">
        <v>27</v>
      </c>
      <c r="B31" s="6" t="s">
        <v>44</v>
      </c>
      <c r="C31" s="7" t="s">
        <v>46</v>
      </c>
      <c r="D31" s="17"/>
      <c r="E31" s="17"/>
      <c r="F31" s="17"/>
      <c r="G31" s="17"/>
      <c r="H31" s="17"/>
      <c r="I31" s="17"/>
      <c r="J31" s="21"/>
      <c r="K31" s="17"/>
      <c r="L31" s="17"/>
      <c r="M31" s="17"/>
      <c r="N31" s="17"/>
      <c r="O31" s="17"/>
      <c r="P31" s="17"/>
    </row>
    <row r="32" spans="1:16" x14ac:dyDescent="0.25">
      <c r="A32" s="5" t="s">
        <v>27</v>
      </c>
      <c r="B32" s="6" t="s">
        <v>44</v>
      </c>
      <c r="C32" s="7" t="s">
        <v>47</v>
      </c>
      <c r="D32" s="17">
        <v>286</v>
      </c>
      <c r="E32" s="17">
        <v>286</v>
      </c>
      <c r="F32" s="17"/>
      <c r="G32" s="17">
        <v>23</v>
      </c>
      <c r="H32" s="17">
        <v>23</v>
      </c>
      <c r="I32" s="17"/>
      <c r="J32" s="21">
        <f t="shared" si="0"/>
        <v>8.0419580419580416</v>
      </c>
      <c r="K32" s="17">
        <v>22</v>
      </c>
      <c r="L32" s="17"/>
      <c r="M32" s="17">
        <v>0</v>
      </c>
      <c r="N32" s="17"/>
      <c r="O32" s="17">
        <v>1</v>
      </c>
      <c r="P32" s="17"/>
    </row>
    <row r="33" spans="1:16" x14ac:dyDescent="0.25">
      <c r="A33" s="5" t="s">
        <v>27</v>
      </c>
      <c r="B33" s="6" t="s">
        <v>44</v>
      </c>
      <c r="C33" s="7" t="s">
        <v>48</v>
      </c>
      <c r="D33" s="17">
        <v>1077</v>
      </c>
      <c r="E33" s="17">
        <v>1077</v>
      </c>
      <c r="F33" s="17"/>
      <c r="G33" s="17">
        <v>40</v>
      </c>
      <c r="H33" s="17">
        <v>40</v>
      </c>
      <c r="I33" s="17"/>
      <c r="J33" s="21">
        <f t="shared" si="0"/>
        <v>3.7140204271123487</v>
      </c>
      <c r="K33" s="17">
        <v>39</v>
      </c>
      <c r="L33" s="17"/>
      <c r="M33" s="17">
        <v>1</v>
      </c>
      <c r="N33" s="17"/>
      <c r="O33" s="17">
        <v>0</v>
      </c>
      <c r="P33" s="17"/>
    </row>
    <row r="34" spans="1:16" x14ac:dyDescent="0.25">
      <c r="A34" s="5" t="s">
        <v>27</v>
      </c>
      <c r="B34" s="6" t="s">
        <v>44</v>
      </c>
      <c r="C34" s="7" t="s">
        <v>49</v>
      </c>
      <c r="D34" s="17"/>
      <c r="E34" s="17"/>
      <c r="F34" s="17"/>
      <c r="G34" s="17"/>
      <c r="H34" s="17"/>
      <c r="I34" s="17"/>
      <c r="J34" s="21"/>
      <c r="K34" s="17"/>
      <c r="L34" s="17"/>
      <c r="M34" s="17"/>
      <c r="N34" s="17"/>
      <c r="O34" s="17"/>
      <c r="P34" s="17"/>
    </row>
    <row r="35" spans="1:16" x14ac:dyDescent="0.25">
      <c r="A35" s="5" t="s">
        <v>27</v>
      </c>
      <c r="B35" s="6" t="s">
        <v>44</v>
      </c>
      <c r="C35" s="7" t="s">
        <v>50</v>
      </c>
      <c r="D35" s="17"/>
      <c r="E35" s="17"/>
      <c r="F35" s="17"/>
      <c r="G35" s="17"/>
      <c r="H35" s="17"/>
      <c r="I35" s="17"/>
      <c r="J35" s="21"/>
      <c r="K35" s="17"/>
      <c r="L35" s="17"/>
      <c r="M35" s="17"/>
      <c r="N35" s="17"/>
      <c r="O35" s="17"/>
      <c r="P35" s="17"/>
    </row>
    <row r="36" spans="1:16" x14ac:dyDescent="0.25">
      <c r="A36" s="5" t="s">
        <v>27</v>
      </c>
      <c r="B36" s="6" t="s">
        <v>44</v>
      </c>
      <c r="C36" s="7" t="s">
        <v>51</v>
      </c>
      <c r="D36" s="17"/>
      <c r="E36" s="17"/>
      <c r="F36" s="17"/>
      <c r="G36" s="17"/>
      <c r="H36" s="17"/>
      <c r="I36" s="17"/>
      <c r="J36" s="21"/>
      <c r="K36" s="17"/>
      <c r="L36" s="17"/>
      <c r="M36" s="17"/>
      <c r="N36" s="17"/>
      <c r="O36" s="17"/>
      <c r="P36" s="17"/>
    </row>
    <row r="37" spans="1:16" x14ac:dyDescent="0.25">
      <c r="A37" s="5" t="s">
        <v>27</v>
      </c>
      <c r="B37" s="6" t="s">
        <v>44</v>
      </c>
      <c r="C37" s="7" t="s">
        <v>52</v>
      </c>
      <c r="D37" s="17"/>
      <c r="E37" s="17"/>
      <c r="F37" s="17"/>
      <c r="G37" s="17"/>
      <c r="H37" s="17"/>
      <c r="I37" s="17"/>
      <c r="J37" s="21"/>
      <c r="K37" s="17"/>
      <c r="L37" s="17"/>
      <c r="M37" s="17"/>
      <c r="N37" s="17"/>
      <c r="O37" s="17"/>
      <c r="P37" s="17"/>
    </row>
    <row r="38" spans="1:16" x14ac:dyDescent="0.25">
      <c r="A38" s="5" t="s">
        <v>27</v>
      </c>
      <c r="B38" s="6" t="s">
        <v>44</v>
      </c>
      <c r="C38" s="7" t="s">
        <v>53</v>
      </c>
      <c r="D38" s="17">
        <v>602</v>
      </c>
      <c r="E38" s="17">
        <v>602</v>
      </c>
      <c r="F38" s="17"/>
      <c r="G38" s="17">
        <v>7</v>
      </c>
      <c r="H38" s="17">
        <v>7</v>
      </c>
      <c r="I38" s="17"/>
      <c r="J38" s="21">
        <f t="shared" si="0"/>
        <v>1.1627906976744187</v>
      </c>
      <c r="K38" s="17">
        <v>7</v>
      </c>
      <c r="L38" s="17"/>
      <c r="M38" s="17">
        <v>0</v>
      </c>
      <c r="N38" s="17"/>
      <c r="O38" s="17">
        <v>0</v>
      </c>
      <c r="P38" s="17"/>
    </row>
    <row r="39" spans="1:16" x14ac:dyDescent="0.25">
      <c r="A39" s="5" t="s">
        <v>27</v>
      </c>
      <c r="B39" s="6" t="s">
        <v>44</v>
      </c>
      <c r="C39" s="7" t="s">
        <v>54</v>
      </c>
      <c r="D39" s="17"/>
      <c r="E39" s="17"/>
      <c r="F39" s="17"/>
      <c r="G39" s="17"/>
      <c r="H39" s="17"/>
      <c r="I39" s="17"/>
      <c r="J39" s="21"/>
      <c r="K39" s="17"/>
      <c r="L39" s="17"/>
      <c r="M39" s="17"/>
      <c r="N39" s="17"/>
      <c r="O39" s="17"/>
      <c r="P39" s="17"/>
    </row>
    <row r="40" spans="1:16" x14ac:dyDescent="0.25">
      <c r="A40" s="5" t="s">
        <v>27</v>
      </c>
      <c r="B40" s="35" t="s">
        <v>55</v>
      </c>
      <c r="C40" s="36"/>
      <c r="D40" s="18">
        <v>1965</v>
      </c>
      <c r="E40" s="18">
        <v>1965</v>
      </c>
      <c r="F40" s="18"/>
      <c r="G40" s="18">
        <v>70</v>
      </c>
      <c r="H40" s="18">
        <v>70</v>
      </c>
      <c r="I40" s="18"/>
      <c r="J40" s="22">
        <f t="shared" si="0"/>
        <v>3.5623409669211195</v>
      </c>
      <c r="K40" s="18">
        <v>68</v>
      </c>
      <c r="L40" s="18"/>
      <c r="M40" s="18">
        <v>1</v>
      </c>
      <c r="N40" s="18"/>
      <c r="O40" s="18">
        <v>1</v>
      </c>
      <c r="P40" s="18"/>
    </row>
    <row r="41" spans="1:16" ht="15.75" x14ac:dyDescent="0.25">
      <c r="A41" s="29" t="s">
        <v>56</v>
      </c>
      <c r="B41" s="30"/>
      <c r="C41" s="31"/>
      <c r="D41" s="19">
        <v>5433</v>
      </c>
      <c r="E41" s="19">
        <v>5424</v>
      </c>
      <c r="F41" s="19">
        <v>9</v>
      </c>
      <c r="G41" s="19">
        <v>177</v>
      </c>
      <c r="H41" s="19">
        <v>177</v>
      </c>
      <c r="I41" s="19">
        <v>0</v>
      </c>
      <c r="J41" s="23">
        <f t="shared" si="0"/>
        <v>3.2578685808945336</v>
      </c>
      <c r="K41" s="19">
        <v>174</v>
      </c>
      <c r="L41" s="19"/>
      <c r="M41" s="19">
        <v>2</v>
      </c>
      <c r="N41" s="19"/>
      <c r="O41" s="19">
        <v>1</v>
      </c>
      <c r="P41" s="19"/>
    </row>
    <row r="42" spans="1:16" ht="25.5" x14ac:dyDescent="0.25">
      <c r="A42" s="5" t="s">
        <v>57</v>
      </c>
      <c r="B42" s="6" t="s">
        <v>58</v>
      </c>
      <c r="C42" s="7" t="s">
        <v>59</v>
      </c>
      <c r="D42" s="17"/>
      <c r="E42" s="17"/>
      <c r="F42" s="17"/>
      <c r="G42" s="17"/>
      <c r="H42" s="17"/>
      <c r="I42" s="17"/>
      <c r="J42" s="21"/>
      <c r="K42" s="17"/>
      <c r="L42" s="17"/>
      <c r="M42" s="17"/>
      <c r="N42" s="17"/>
      <c r="O42" s="17"/>
      <c r="P42" s="17"/>
    </row>
    <row r="43" spans="1:16" ht="25.5" x14ac:dyDescent="0.25">
      <c r="A43" s="5" t="s">
        <v>57</v>
      </c>
      <c r="B43" s="6" t="s">
        <v>58</v>
      </c>
      <c r="C43" s="7" t="s">
        <v>60</v>
      </c>
      <c r="D43" s="17"/>
      <c r="E43" s="17"/>
      <c r="F43" s="17"/>
      <c r="G43" s="17"/>
      <c r="H43" s="17"/>
      <c r="I43" s="17"/>
      <c r="J43" s="21"/>
      <c r="K43" s="17"/>
      <c r="L43" s="17"/>
      <c r="M43" s="17"/>
      <c r="N43" s="17"/>
      <c r="O43" s="17"/>
      <c r="P43" s="17"/>
    </row>
    <row r="44" spans="1:16" ht="25.5" x14ac:dyDescent="0.25">
      <c r="A44" s="5" t="s">
        <v>57</v>
      </c>
      <c r="B44" s="6" t="s">
        <v>58</v>
      </c>
      <c r="C44" s="7" t="s">
        <v>61</v>
      </c>
      <c r="D44" s="17"/>
      <c r="E44" s="17"/>
      <c r="F44" s="17"/>
      <c r="G44" s="17"/>
      <c r="H44" s="17"/>
      <c r="I44" s="17"/>
      <c r="J44" s="21"/>
      <c r="K44" s="17"/>
      <c r="L44" s="17"/>
      <c r="M44" s="17"/>
      <c r="N44" s="17"/>
      <c r="O44" s="17"/>
      <c r="P44" s="17"/>
    </row>
    <row r="45" spans="1:16" ht="25.5" x14ac:dyDescent="0.25">
      <c r="A45" s="5" t="s">
        <v>57</v>
      </c>
      <c r="B45" s="6" t="s">
        <v>58</v>
      </c>
      <c r="C45" s="7" t="s">
        <v>62</v>
      </c>
      <c r="D45" s="17">
        <v>1303</v>
      </c>
      <c r="E45" s="17">
        <v>1303</v>
      </c>
      <c r="F45" s="17"/>
      <c r="G45" s="17">
        <v>44</v>
      </c>
      <c r="H45" s="17">
        <v>44</v>
      </c>
      <c r="I45" s="17"/>
      <c r="J45" s="21">
        <f t="shared" si="0"/>
        <v>3.3768227168073679</v>
      </c>
      <c r="K45" s="17">
        <v>43</v>
      </c>
      <c r="L45" s="17"/>
      <c r="M45" s="17">
        <v>1</v>
      </c>
      <c r="N45" s="17"/>
      <c r="O45" s="17">
        <v>0</v>
      </c>
      <c r="P45" s="17"/>
    </row>
    <row r="46" spans="1:16" ht="25.5" x14ac:dyDescent="0.25">
      <c r="A46" s="5" t="s">
        <v>57</v>
      </c>
      <c r="B46" s="6" t="s">
        <v>58</v>
      </c>
      <c r="C46" s="7" t="s">
        <v>63</v>
      </c>
      <c r="D46" s="17"/>
      <c r="E46" s="17"/>
      <c r="F46" s="17"/>
      <c r="G46" s="17"/>
      <c r="H46" s="17"/>
      <c r="I46" s="17"/>
      <c r="J46" s="21"/>
      <c r="K46" s="17"/>
      <c r="L46" s="17"/>
      <c r="M46" s="17"/>
      <c r="N46" s="17"/>
      <c r="O46" s="17"/>
      <c r="P46" s="17"/>
    </row>
    <row r="47" spans="1:16" ht="25.5" x14ac:dyDescent="0.25">
      <c r="A47" s="5" t="s">
        <v>57</v>
      </c>
      <c r="B47" s="6" t="s">
        <v>58</v>
      </c>
      <c r="C47" s="7" t="s">
        <v>64</v>
      </c>
      <c r="D47" s="17"/>
      <c r="E47" s="17"/>
      <c r="F47" s="17"/>
      <c r="G47" s="17"/>
      <c r="H47" s="17"/>
      <c r="I47" s="17"/>
      <c r="J47" s="21"/>
      <c r="K47" s="17"/>
      <c r="L47" s="17"/>
      <c r="M47" s="17"/>
      <c r="N47" s="17"/>
      <c r="O47" s="17"/>
      <c r="P47" s="17"/>
    </row>
    <row r="48" spans="1:16" ht="25.5" x14ac:dyDescent="0.25">
      <c r="A48" s="5" t="s">
        <v>57</v>
      </c>
      <c r="B48" s="6" t="s">
        <v>58</v>
      </c>
      <c r="C48" s="7" t="s">
        <v>65</v>
      </c>
      <c r="D48" s="17"/>
      <c r="E48" s="17"/>
      <c r="F48" s="17"/>
      <c r="G48" s="17"/>
      <c r="H48" s="17"/>
      <c r="I48" s="17"/>
      <c r="J48" s="21"/>
      <c r="K48" s="17"/>
      <c r="L48" s="17"/>
      <c r="M48" s="17"/>
      <c r="N48" s="17"/>
      <c r="O48" s="17"/>
      <c r="P48" s="17"/>
    </row>
    <row r="49" spans="1:16" ht="25.5" x14ac:dyDescent="0.25">
      <c r="A49" s="5" t="s">
        <v>57</v>
      </c>
      <c r="B49" s="6" t="s">
        <v>58</v>
      </c>
      <c r="C49" s="7" t="s">
        <v>66</v>
      </c>
      <c r="D49" s="17"/>
      <c r="E49" s="17"/>
      <c r="F49" s="17"/>
      <c r="G49" s="17"/>
      <c r="H49" s="17"/>
      <c r="I49" s="17"/>
      <c r="J49" s="21"/>
      <c r="K49" s="17"/>
      <c r="L49" s="17"/>
      <c r="M49" s="17"/>
      <c r="N49" s="17"/>
      <c r="O49" s="17"/>
      <c r="P49" s="17"/>
    </row>
    <row r="50" spans="1:16" ht="25.5" x14ac:dyDescent="0.25">
      <c r="A50" s="5" t="s">
        <v>57</v>
      </c>
      <c r="B50" s="6" t="s">
        <v>58</v>
      </c>
      <c r="C50" s="7" t="s">
        <v>67</v>
      </c>
      <c r="D50" s="17"/>
      <c r="E50" s="17"/>
      <c r="F50" s="17"/>
      <c r="G50" s="17"/>
      <c r="H50" s="17"/>
      <c r="I50" s="17"/>
      <c r="J50" s="21"/>
      <c r="K50" s="17"/>
      <c r="L50" s="17"/>
      <c r="M50" s="17"/>
      <c r="N50" s="17"/>
      <c r="O50" s="17"/>
      <c r="P50" s="17"/>
    </row>
    <row r="51" spans="1:16" ht="25.5" x14ac:dyDescent="0.25">
      <c r="A51" s="5" t="s">
        <v>57</v>
      </c>
      <c r="B51" s="6" t="s">
        <v>58</v>
      </c>
      <c r="C51" s="7" t="s">
        <v>68</v>
      </c>
      <c r="D51" s="17">
        <v>196</v>
      </c>
      <c r="E51" s="17">
        <v>196</v>
      </c>
      <c r="F51" s="17"/>
      <c r="G51" s="17">
        <v>0</v>
      </c>
      <c r="H51" s="17">
        <v>0</v>
      </c>
      <c r="I51" s="17"/>
      <c r="J51" s="21">
        <f t="shared" si="0"/>
        <v>0</v>
      </c>
      <c r="K51" s="17">
        <v>0</v>
      </c>
      <c r="L51" s="17"/>
      <c r="M51" s="17">
        <v>0</v>
      </c>
      <c r="N51" s="17"/>
      <c r="O51" s="17">
        <v>0</v>
      </c>
      <c r="P51" s="17"/>
    </row>
    <row r="52" spans="1:16" ht="25.5" x14ac:dyDescent="0.25">
      <c r="A52" s="5" t="s">
        <v>57</v>
      </c>
      <c r="B52" s="6" t="s">
        <v>58</v>
      </c>
      <c r="C52" s="7" t="s">
        <v>69</v>
      </c>
      <c r="D52" s="17"/>
      <c r="E52" s="17"/>
      <c r="F52" s="17"/>
      <c r="G52" s="17"/>
      <c r="H52" s="17"/>
      <c r="I52" s="17"/>
      <c r="J52" s="21"/>
      <c r="K52" s="17"/>
      <c r="L52" s="17"/>
      <c r="M52" s="17"/>
      <c r="N52" s="17"/>
      <c r="O52" s="17"/>
      <c r="P52" s="17"/>
    </row>
    <row r="53" spans="1:16" ht="25.5" x14ac:dyDescent="0.25">
      <c r="A53" s="5" t="s">
        <v>57</v>
      </c>
      <c r="B53" s="6" t="s">
        <v>58</v>
      </c>
      <c r="C53" s="7" t="s">
        <v>70</v>
      </c>
      <c r="D53" s="17"/>
      <c r="E53" s="17"/>
      <c r="F53" s="17"/>
      <c r="G53" s="17"/>
      <c r="H53" s="17"/>
      <c r="I53" s="17"/>
      <c r="J53" s="21"/>
      <c r="K53" s="17"/>
      <c r="L53" s="17"/>
      <c r="M53" s="17"/>
      <c r="N53" s="17"/>
      <c r="O53" s="17"/>
      <c r="P53" s="17"/>
    </row>
    <row r="54" spans="1:16" x14ac:dyDescent="0.25">
      <c r="A54" s="8" t="s">
        <v>57</v>
      </c>
      <c r="B54" s="28" t="s">
        <v>71</v>
      </c>
      <c r="C54" s="28"/>
      <c r="D54" s="18">
        <v>1499</v>
      </c>
      <c r="E54" s="20">
        <v>1499</v>
      </c>
      <c r="F54" s="18"/>
      <c r="G54" s="18">
        <v>44</v>
      </c>
      <c r="H54" s="20">
        <v>44</v>
      </c>
      <c r="I54" s="18"/>
      <c r="J54" s="22">
        <f t="shared" si="0"/>
        <v>2.9352901934623081</v>
      </c>
      <c r="K54" s="18">
        <v>43</v>
      </c>
      <c r="L54" s="20"/>
      <c r="M54" s="18">
        <v>1</v>
      </c>
      <c r="N54" s="18"/>
      <c r="O54" s="20">
        <v>0</v>
      </c>
      <c r="P54" s="18"/>
    </row>
    <row r="55" spans="1:16" x14ac:dyDescent="0.25">
      <c r="A55" s="5" t="s">
        <v>57</v>
      </c>
      <c r="B55" s="6" t="s">
        <v>72</v>
      </c>
      <c r="C55" s="7" t="s">
        <v>73</v>
      </c>
      <c r="D55" s="17"/>
      <c r="E55" s="17"/>
      <c r="F55" s="17"/>
      <c r="G55" s="17"/>
      <c r="H55" s="17"/>
      <c r="I55" s="17"/>
      <c r="J55" s="21"/>
      <c r="K55" s="17"/>
      <c r="L55" s="17"/>
      <c r="M55" s="17"/>
      <c r="N55" s="17"/>
      <c r="O55" s="17"/>
      <c r="P55" s="17"/>
    </row>
    <row r="56" spans="1:16" x14ac:dyDescent="0.25">
      <c r="A56" s="5" t="s">
        <v>57</v>
      </c>
      <c r="B56" s="6" t="s">
        <v>72</v>
      </c>
      <c r="C56" s="7" t="s">
        <v>74</v>
      </c>
      <c r="D56" s="17"/>
      <c r="E56" s="17"/>
      <c r="F56" s="17"/>
      <c r="G56" s="17"/>
      <c r="H56" s="17"/>
      <c r="I56" s="17"/>
      <c r="J56" s="21"/>
      <c r="K56" s="17"/>
      <c r="L56" s="17"/>
      <c r="M56" s="17"/>
      <c r="N56" s="17"/>
      <c r="O56" s="17"/>
      <c r="P56" s="17"/>
    </row>
    <row r="57" spans="1:16" x14ac:dyDescent="0.25">
      <c r="A57" s="5" t="s">
        <v>57</v>
      </c>
      <c r="B57" s="6" t="s">
        <v>72</v>
      </c>
      <c r="C57" s="7" t="s">
        <v>75</v>
      </c>
      <c r="D57" s="17"/>
      <c r="E57" s="17"/>
      <c r="F57" s="17"/>
      <c r="G57" s="17"/>
      <c r="H57" s="17"/>
      <c r="I57" s="17"/>
      <c r="J57" s="21"/>
      <c r="K57" s="17"/>
      <c r="L57" s="17"/>
      <c r="M57" s="17"/>
      <c r="N57" s="17"/>
      <c r="O57" s="17"/>
      <c r="P57" s="17"/>
    </row>
    <row r="58" spans="1:16" x14ac:dyDescent="0.25">
      <c r="A58" s="5" t="s">
        <v>57</v>
      </c>
      <c r="B58" s="6" t="s">
        <v>72</v>
      </c>
      <c r="C58" s="7" t="s">
        <v>76</v>
      </c>
      <c r="D58" s="17"/>
      <c r="E58" s="17"/>
      <c r="F58" s="17"/>
      <c r="G58" s="17"/>
      <c r="H58" s="17"/>
      <c r="I58" s="17"/>
      <c r="J58" s="21"/>
      <c r="K58" s="17"/>
      <c r="L58" s="17"/>
      <c r="M58" s="17"/>
      <c r="N58" s="17"/>
      <c r="O58" s="17"/>
      <c r="P58" s="17"/>
    </row>
    <row r="59" spans="1:16" x14ac:dyDescent="0.25">
      <c r="A59" s="5" t="s">
        <v>57</v>
      </c>
      <c r="B59" s="6" t="s">
        <v>72</v>
      </c>
      <c r="C59" s="7" t="s">
        <v>77</v>
      </c>
      <c r="D59" s="17"/>
      <c r="E59" s="17"/>
      <c r="F59" s="17"/>
      <c r="G59" s="17"/>
      <c r="H59" s="17"/>
      <c r="I59" s="17"/>
      <c r="J59" s="21"/>
      <c r="K59" s="17"/>
      <c r="L59" s="17"/>
      <c r="M59" s="17"/>
      <c r="N59" s="17"/>
      <c r="O59" s="17"/>
      <c r="P59" s="17"/>
    </row>
    <row r="60" spans="1:16" x14ac:dyDescent="0.25">
      <c r="A60" s="5" t="s">
        <v>57</v>
      </c>
      <c r="B60" s="6" t="s">
        <v>72</v>
      </c>
      <c r="C60" s="7" t="s">
        <v>78</v>
      </c>
      <c r="D60" s="17"/>
      <c r="E60" s="17"/>
      <c r="F60" s="17"/>
      <c r="G60" s="17"/>
      <c r="H60" s="17"/>
      <c r="I60" s="17"/>
      <c r="J60" s="21"/>
      <c r="K60" s="17"/>
      <c r="L60" s="17"/>
      <c r="M60" s="17"/>
      <c r="N60" s="17"/>
      <c r="O60" s="17"/>
      <c r="P60" s="17"/>
    </row>
    <row r="61" spans="1:16" x14ac:dyDescent="0.25">
      <c r="A61" s="5" t="s">
        <v>57</v>
      </c>
      <c r="B61" s="6" t="s">
        <v>72</v>
      </c>
      <c r="C61" s="7" t="s">
        <v>79</v>
      </c>
      <c r="D61" s="17"/>
      <c r="E61" s="17"/>
      <c r="F61" s="17"/>
      <c r="G61" s="17"/>
      <c r="H61" s="17"/>
      <c r="I61" s="17"/>
      <c r="J61" s="21"/>
      <c r="K61" s="17"/>
      <c r="L61" s="17"/>
      <c r="M61" s="17"/>
      <c r="N61" s="17"/>
      <c r="O61" s="17"/>
      <c r="P61" s="17"/>
    </row>
    <row r="62" spans="1:16" x14ac:dyDescent="0.25">
      <c r="A62" s="5" t="s">
        <v>57</v>
      </c>
      <c r="B62" s="6" t="s">
        <v>72</v>
      </c>
      <c r="C62" s="7" t="s">
        <v>80</v>
      </c>
      <c r="D62" s="17"/>
      <c r="E62" s="17"/>
      <c r="F62" s="17"/>
      <c r="G62" s="17"/>
      <c r="H62" s="17"/>
      <c r="I62" s="17"/>
      <c r="J62" s="21"/>
      <c r="K62" s="17"/>
      <c r="L62" s="17"/>
      <c r="M62" s="17"/>
      <c r="N62" s="17"/>
      <c r="O62" s="17"/>
      <c r="P62" s="17"/>
    </row>
    <row r="63" spans="1:16" x14ac:dyDescent="0.25">
      <c r="A63" s="5" t="s">
        <v>57</v>
      </c>
      <c r="B63" s="6" t="s">
        <v>72</v>
      </c>
      <c r="C63" s="7" t="s">
        <v>81</v>
      </c>
      <c r="D63" s="17"/>
      <c r="E63" s="17"/>
      <c r="F63" s="17"/>
      <c r="G63" s="17"/>
      <c r="H63" s="17"/>
      <c r="I63" s="17"/>
      <c r="J63" s="21"/>
      <c r="K63" s="17"/>
      <c r="L63" s="17"/>
      <c r="M63" s="17"/>
      <c r="N63" s="17"/>
      <c r="O63" s="17"/>
      <c r="P63" s="17"/>
    </row>
    <row r="64" spans="1:16" x14ac:dyDescent="0.25">
      <c r="A64" s="5" t="s">
        <v>57</v>
      </c>
      <c r="B64" s="6" t="s">
        <v>72</v>
      </c>
      <c r="C64" s="7" t="s">
        <v>82</v>
      </c>
      <c r="D64" s="17"/>
      <c r="E64" s="17"/>
      <c r="F64" s="17"/>
      <c r="G64" s="17"/>
      <c r="H64" s="17"/>
      <c r="I64" s="17"/>
      <c r="J64" s="21"/>
      <c r="K64" s="17"/>
      <c r="L64" s="17"/>
      <c r="M64" s="17"/>
      <c r="N64" s="17"/>
      <c r="O64" s="17"/>
      <c r="P64" s="17"/>
    </row>
    <row r="65" spans="1:16" x14ac:dyDescent="0.25">
      <c r="A65" s="5" t="s">
        <v>57</v>
      </c>
      <c r="B65" s="6" t="s">
        <v>72</v>
      </c>
      <c r="C65" s="7" t="s">
        <v>83</v>
      </c>
      <c r="D65" s="17"/>
      <c r="E65" s="17"/>
      <c r="F65" s="17"/>
      <c r="G65" s="17"/>
      <c r="H65" s="17"/>
      <c r="I65" s="17"/>
      <c r="J65" s="21"/>
      <c r="K65" s="17"/>
      <c r="L65" s="17"/>
      <c r="M65" s="17"/>
      <c r="N65" s="17"/>
      <c r="O65" s="17"/>
      <c r="P65" s="17"/>
    </row>
    <row r="66" spans="1:16" x14ac:dyDescent="0.25">
      <c r="A66" s="5" t="s">
        <v>57</v>
      </c>
      <c r="B66" s="6" t="s">
        <v>72</v>
      </c>
      <c r="C66" s="7" t="s">
        <v>84</v>
      </c>
      <c r="D66" s="17"/>
      <c r="E66" s="17"/>
      <c r="F66" s="17"/>
      <c r="G66" s="17"/>
      <c r="H66" s="17"/>
      <c r="I66" s="17"/>
      <c r="J66" s="21"/>
      <c r="K66" s="17"/>
      <c r="L66" s="17"/>
      <c r="M66" s="17"/>
      <c r="N66" s="17"/>
      <c r="O66" s="17"/>
      <c r="P66" s="17"/>
    </row>
    <row r="67" spans="1:16" x14ac:dyDescent="0.25">
      <c r="A67" s="5" t="s">
        <v>57</v>
      </c>
      <c r="B67" s="6" t="s">
        <v>72</v>
      </c>
      <c r="C67" s="7" t="s">
        <v>85</v>
      </c>
      <c r="D67" s="17"/>
      <c r="E67" s="17"/>
      <c r="F67" s="17"/>
      <c r="G67" s="17"/>
      <c r="H67" s="17"/>
      <c r="I67" s="17"/>
      <c r="J67" s="21"/>
      <c r="K67" s="17"/>
      <c r="L67" s="17"/>
      <c r="M67" s="17"/>
      <c r="N67" s="17"/>
      <c r="O67" s="17"/>
      <c r="P67" s="17"/>
    </row>
    <row r="68" spans="1:16" x14ac:dyDescent="0.25">
      <c r="A68" s="5" t="s">
        <v>57</v>
      </c>
      <c r="B68" s="6" t="s">
        <v>72</v>
      </c>
      <c r="C68" s="7" t="s">
        <v>86</v>
      </c>
      <c r="D68" s="17"/>
      <c r="E68" s="17"/>
      <c r="F68" s="17"/>
      <c r="G68" s="17"/>
      <c r="H68" s="17"/>
      <c r="I68" s="17"/>
      <c r="J68" s="21"/>
      <c r="K68" s="17"/>
      <c r="L68" s="17"/>
      <c r="M68" s="17"/>
      <c r="N68" s="17"/>
      <c r="O68" s="17"/>
      <c r="P68" s="17"/>
    </row>
    <row r="69" spans="1:16" x14ac:dyDescent="0.25">
      <c r="A69" s="5" t="s">
        <v>57</v>
      </c>
      <c r="B69" s="6" t="s">
        <v>72</v>
      </c>
      <c r="C69" s="7" t="s">
        <v>87</v>
      </c>
      <c r="D69" s="17"/>
      <c r="E69" s="17"/>
      <c r="F69" s="17"/>
      <c r="G69" s="17"/>
      <c r="H69" s="17"/>
      <c r="I69" s="17"/>
      <c r="J69" s="21"/>
      <c r="K69" s="17"/>
      <c r="L69" s="17"/>
      <c r="M69" s="17"/>
      <c r="N69" s="17"/>
      <c r="O69" s="17"/>
      <c r="P69" s="17"/>
    </row>
    <row r="70" spans="1:16" x14ac:dyDescent="0.25">
      <c r="A70" s="5" t="s">
        <v>57</v>
      </c>
      <c r="B70" s="6" t="s">
        <v>72</v>
      </c>
      <c r="C70" s="7" t="s">
        <v>88</v>
      </c>
      <c r="D70" s="17"/>
      <c r="E70" s="17"/>
      <c r="F70" s="17"/>
      <c r="G70" s="17"/>
      <c r="H70" s="17"/>
      <c r="I70" s="17"/>
      <c r="J70" s="21"/>
      <c r="K70" s="17"/>
      <c r="L70" s="17"/>
      <c r="M70" s="17"/>
      <c r="N70" s="17"/>
      <c r="O70" s="17"/>
      <c r="P70" s="17"/>
    </row>
    <row r="71" spans="1:16" x14ac:dyDescent="0.25">
      <c r="A71" s="5" t="s">
        <v>57</v>
      </c>
      <c r="B71" s="6" t="s">
        <v>72</v>
      </c>
      <c r="C71" s="7" t="s">
        <v>89</v>
      </c>
      <c r="D71" s="17"/>
      <c r="E71" s="17"/>
      <c r="F71" s="17"/>
      <c r="G71" s="17"/>
      <c r="H71" s="17"/>
      <c r="I71" s="17"/>
      <c r="J71" s="21"/>
      <c r="K71" s="17"/>
      <c r="L71" s="17"/>
      <c r="M71" s="17"/>
      <c r="N71" s="17"/>
      <c r="O71" s="17"/>
      <c r="P71" s="17"/>
    </row>
    <row r="72" spans="1:16" x14ac:dyDescent="0.25">
      <c r="A72" s="5" t="s">
        <v>57</v>
      </c>
      <c r="B72" s="6" t="s">
        <v>72</v>
      </c>
      <c r="C72" s="7" t="s">
        <v>90</v>
      </c>
      <c r="D72" s="17"/>
      <c r="E72" s="17"/>
      <c r="F72" s="17"/>
      <c r="G72" s="17"/>
      <c r="H72" s="17"/>
      <c r="I72" s="17"/>
      <c r="J72" s="21"/>
      <c r="K72" s="17"/>
      <c r="L72" s="17"/>
      <c r="M72" s="17"/>
      <c r="N72" s="17"/>
      <c r="O72" s="17"/>
      <c r="P72" s="17"/>
    </row>
    <row r="73" spans="1:16" x14ac:dyDescent="0.25">
      <c r="A73" s="5" t="s">
        <v>57</v>
      </c>
      <c r="B73" s="6" t="s">
        <v>72</v>
      </c>
      <c r="C73" s="7" t="s">
        <v>91</v>
      </c>
      <c r="D73" s="17"/>
      <c r="E73" s="17"/>
      <c r="F73" s="17"/>
      <c r="G73" s="17"/>
      <c r="H73" s="17"/>
      <c r="I73" s="17"/>
      <c r="J73" s="21"/>
      <c r="K73" s="17"/>
      <c r="L73" s="17"/>
      <c r="M73" s="17"/>
      <c r="N73" s="17"/>
      <c r="O73" s="17"/>
      <c r="P73" s="17"/>
    </row>
    <row r="74" spans="1:16" x14ac:dyDescent="0.25">
      <c r="A74" s="5" t="s">
        <v>57</v>
      </c>
      <c r="B74" s="6" t="s">
        <v>72</v>
      </c>
      <c r="C74" s="7" t="s">
        <v>92</v>
      </c>
      <c r="D74" s="17"/>
      <c r="E74" s="17"/>
      <c r="F74" s="17"/>
      <c r="G74" s="17"/>
      <c r="H74" s="17"/>
      <c r="I74" s="17"/>
      <c r="J74" s="21"/>
      <c r="K74" s="17"/>
      <c r="L74" s="17"/>
      <c r="M74" s="17"/>
      <c r="N74" s="17"/>
      <c r="O74" s="17"/>
      <c r="P74" s="17"/>
    </row>
    <row r="75" spans="1:16" x14ac:dyDescent="0.25">
      <c r="A75" s="5" t="s">
        <v>57</v>
      </c>
      <c r="B75" s="6" t="s">
        <v>72</v>
      </c>
      <c r="C75" s="7" t="s">
        <v>93</v>
      </c>
      <c r="D75" s="17">
        <v>1601</v>
      </c>
      <c r="E75" s="17">
        <v>1601</v>
      </c>
      <c r="F75" s="17"/>
      <c r="G75" s="17">
        <v>40</v>
      </c>
      <c r="H75" s="17">
        <v>40</v>
      </c>
      <c r="I75" s="17"/>
      <c r="J75" s="21">
        <f t="shared" ref="J75:J128" si="1">G75/D75*100</f>
        <v>2.4984384759525295</v>
      </c>
      <c r="K75" s="17">
        <v>40</v>
      </c>
      <c r="L75" s="17"/>
      <c r="M75" s="17">
        <v>0</v>
      </c>
      <c r="N75" s="17"/>
      <c r="O75" s="17">
        <v>0</v>
      </c>
      <c r="P75" s="17"/>
    </row>
    <row r="76" spans="1:16" x14ac:dyDescent="0.25">
      <c r="A76" s="5" t="s">
        <v>57</v>
      </c>
      <c r="B76" s="6" t="s">
        <v>72</v>
      </c>
      <c r="C76" s="7" t="s">
        <v>94</v>
      </c>
      <c r="D76" s="17"/>
      <c r="E76" s="17"/>
      <c r="F76" s="17"/>
      <c r="G76" s="17"/>
      <c r="H76" s="17"/>
      <c r="I76" s="17"/>
      <c r="J76" s="21"/>
      <c r="K76" s="17"/>
      <c r="L76" s="17"/>
      <c r="M76" s="17"/>
      <c r="N76" s="17"/>
      <c r="O76" s="17"/>
      <c r="P76" s="17"/>
    </row>
    <row r="77" spans="1:16" x14ac:dyDescent="0.25">
      <c r="A77" s="5" t="s">
        <v>57</v>
      </c>
      <c r="B77" s="6" t="s">
        <v>72</v>
      </c>
      <c r="C77" s="7" t="s">
        <v>95</v>
      </c>
      <c r="D77" s="17"/>
      <c r="E77" s="17"/>
      <c r="F77" s="17"/>
      <c r="G77" s="17"/>
      <c r="H77" s="17"/>
      <c r="I77" s="17"/>
      <c r="J77" s="21"/>
      <c r="K77" s="17"/>
      <c r="L77" s="17"/>
      <c r="M77" s="17"/>
      <c r="N77" s="17"/>
      <c r="O77" s="17"/>
      <c r="P77" s="17"/>
    </row>
    <row r="78" spans="1:16" x14ac:dyDescent="0.25">
      <c r="A78" s="5" t="s">
        <v>57</v>
      </c>
      <c r="B78" s="6" t="s">
        <v>72</v>
      </c>
      <c r="C78" s="7" t="s">
        <v>96</v>
      </c>
      <c r="D78" s="17"/>
      <c r="E78" s="17"/>
      <c r="F78" s="17"/>
      <c r="G78" s="17"/>
      <c r="H78" s="17"/>
      <c r="I78" s="17"/>
      <c r="J78" s="21"/>
      <c r="K78" s="17"/>
      <c r="L78" s="17"/>
      <c r="M78" s="17"/>
      <c r="N78" s="17"/>
      <c r="O78" s="17"/>
      <c r="P78" s="17"/>
    </row>
    <row r="79" spans="1:16" x14ac:dyDescent="0.25">
      <c r="A79" s="5" t="s">
        <v>57</v>
      </c>
      <c r="B79" s="6" t="s">
        <v>72</v>
      </c>
      <c r="C79" s="7" t="s">
        <v>97</v>
      </c>
      <c r="D79" s="17"/>
      <c r="E79" s="17"/>
      <c r="F79" s="17"/>
      <c r="G79" s="17"/>
      <c r="H79" s="17"/>
      <c r="I79" s="17"/>
      <c r="J79" s="21"/>
      <c r="K79" s="17"/>
      <c r="L79" s="17"/>
      <c r="M79" s="17"/>
      <c r="N79" s="17"/>
      <c r="O79" s="17"/>
      <c r="P79" s="17"/>
    </row>
    <row r="80" spans="1:16" x14ac:dyDescent="0.25">
      <c r="A80" s="5" t="s">
        <v>57</v>
      </c>
      <c r="B80" s="28" t="s">
        <v>98</v>
      </c>
      <c r="C80" s="28"/>
      <c r="D80" s="18">
        <v>1601</v>
      </c>
      <c r="E80" s="20">
        <v>1601</v>
      </c>
      <c r="F80" s="18"/>
      <c r="G80" s="18">
        <v>40</v>
      </c>
      <c r="H80" s="20">
        <v>40</v>
      </c>
      <c r="I80" s="18"/>
      <c r="J80" s="22">
        <f t="shared" si="1"/>
        <v>2.4984384759525295</v>
      </c>
      <c r="K80" s="18">
        <v>40</v>
      </c>
      <c r="L80" s="20"/>
      <c r="M80" s="18">
        <v>0</v>
      </c>
      <c r="N80" s="18"/>
      <c r="O80" s="20">
        <v>0</v>
      </c>
      <c r="P80" s="18"/>
    </row>
    <row r="81" spans="1:16" x14ac:dyDescent="0.25">
      <c r="A81" s="5" t="s">
        <v>57</v>
      </c>
      <c r="B81" s="6" t="s">
        <v>99</v>
      </c>
      <c r="C81" s="7" t="s">
        <v>100</v>
      </c>
      <c r="D81" s="17"/>
      <c r="E81" s="17"/>
      <c r="F81" s="17"/>
      <c r="G81" s="17"/>
      <c r="H81" s="17"/>
      <c r="I81" s="17"/>
      <c r="J81" s="21"/>
      <c r="K81" s="17"/>
      <c r="L81" s="17"/>
      <c r="M81" s="17"/>
      <c r="N81" s="17"/>
      <c r="O81" s="17"/>
      <c r="P81" s="17"/>
    </row>
    <row r="82" spans="1:16" x14ac:dyDescent="0.25">
      <c r="A82" s="5" t="s">
        <v>57</v>
      </c>
      <c r="B82" s="6" t="s">
        <v>99</v>
      </c>
      <c r="C82" s="7" t="s">
        <v>101</v>
      </c>
      <c r="D82" s="17"/>
      <c r="E82" s="17"/>
      <c r="F82" s="17"/>
      <c r="G82" s="17"/>
      <c r="H82" s="17"/>
      <c r="I82" s="17"/>
      <c r="J82" s="21"/>
      <c r="K82" s="17"/>
      <c r="L82" s="17"/>
      <c r="M82" s="17"/>
      <c r="N82" s="17"/>
      <c r="O82" s="17"/>
      <c r="P82" s="17"/>
    </row>
    <row r="83" spans="1:16" x14ac:dyDescent="0.25">
      <c r="A83" s="5" t="s">
        <v>57</v>
      </c>
      <c r="B83" s="6" t="s">
        <v>99</v>
      </c>
      <c r="C83" s="7" t="s">
        <v>102</v>
      </c>
      <c r="D83" s="17"/>
      <c r="E83" s="17"/>
      <c r="F83" s="17"/>
      <c r="G83" s="17"/>
      <c r="H83" s="17"/>
      <c r="I83" s="17"/>
      <c r="J83" s="21"/>
      <c r="K83" s="17"/>
      <c r="L83" s="17"/>
      <c r="M83" s="17"/>
      <c r="N83" s="17"/>
      <c r="O83" s="17"/>
      <c r="P83" s="17"/>
    </row>
    <row r="84" spans="1:16" x14ac:dyDescent="0.25">
      <c r="A84" s="5" t="s">
        <v>57</v>
      </c>
      <c r="B84" s="6" t="s">
        <v>99</v>
      </c>
      <c r="C84" s="7" t="s">
        <v>103</v>
      </c>
      <c r="D84" s="17"/>
      <c r="E84" s="17"/>
      <c r="F84" s="17"/>
      <c r="G84" s="17"/>
      <c r="H84" s="17"/>
      <c r="I84" s="17"/>
      <c r="J84" s="21"/>
      <c r="K84" s="17"/>
      <c r="L84" s="17"/>
      <c r="M84" s="17"/>
      <c r="N84" s="17"/>
      <c r="O84" s="17"/>
      <c r="P84" s="17"/>
    </row>
    <row r="85" spans="1:16" x14ac:dyDescent="0.25">
      <c r="A85" s="5" t="s">
        <v>57</v>
      </c>
      <c r="B85" s="6" t="s">
        <v>99</v>
      </c>
      <c r="C85" s="7" t="s">
        <v>104</v>
      </c>
      <c r="D85" s="17">
        <v>69</v>
      </c>
      <c r="E85" s="17"/>
      <c r="F85" s="17">
        <v>69</v>
      </c>
      <c r="G85" s="17">
        <v>0</v>
      </c>
      <c r="H85" s="17"/>
      <c r="I85" s="17">
        <v>0</v>
      </c>
      <c r="J85" s="21">
        <f t="shared" si="1"/>
        <v>0</v>
      </c>
      <c r="K85" s="17"/>
      <c r="L85" s="17"/>
      <c r="M85" s="17"/>
      <c r="N85" s="17"/>
      <c r="O85" s="17"/>
      <c r="P85" s="17"/>
    </row>
    <row r="86" spans="1:16" x14ac:dyDescent="0.25">
      <c r="A86" s="5" t="s">
        <v>57</v>
      </c>
      <c r="B86" s="6" t="s">
        <v>99</v>
      </c>
      <c r="C86" s="7" t="s">
        <v>105</v>
      </c>
      <c r="D86" s="17"/>
      <c r="E86" s="17"/>
      <c r="F86" s="17"/>
      <c r="G86" s="17"/>
      <c r="H86" s="17"/>
      <c r="I86" s="17"/>
      <c r="J86" s="21"/>
      <c r="K86" s="17"/>
      <c r="L86" s="17"/>
      <c r="M86" s="17"/>
      <c r="N86" s="17"/>
      <c r="O86" s="17"/>
      <c r="P86" s="17"/>
    </row>
    <row r="87" spans="1:16" x14ac:dyDescent="0.25">
      <c r="A87" s="5" t="s">
        <v>57</v>
      </c>
      <c r="B87" s="6" t="s">
        <v>99</v>
      </c>
      <c r="C87" s="7" t="s">
        <v>106</v>
      </c>
      <c r="D87" s="17"/>
      <c r="E87" s="17"/>
      <c r="F87" s="17"/>
      <c r="G87" s="17"/>
      <c r="H87" s="17"/>
      <c r="I87" s="17"/>
      <c r="J87" s="21"/>
      <c r="K87" s="17"/>
      <c r="L87" s="17"/>
      <c r="M87" s="17"/>
      <c r="N87" s="17"/>
      <c r="O87" s="17"/>
      <c r="P87" s="17"/>
    </row>
    <row r="88" spans="1:16" x14ac:dyDescent="0.25">
      <c r="A88" s="5" t="s">
        <v>57</v>
      </c>
      <c r="B88" s="6" t="s">
        <v>99</v>
      </c>
      <c r="C88" s="7" t="s">
        <v>107</v>
      </c>
      <c r="D88" s="17"/>
      <c r="E88" s="17"/>
      <c r="F88" s="17"/>
      <c r="G88" s="17"/>
      <c r="H88" s="17"/>
      <c r="I88" s="17"/>
      <c r="J88" s="21"/>
      <c r="K88" s="17"/>
      <c r="L88" s="17"/>
      <c r="M88" s="17"/>
      <c r="N88" s="17"/>
      <c r="O88" s="17"/>
      <c r="P88" s="17"/>
    </row>
    <row r="89" spans="1:16" x14ac:dyDescent="0.25">
      <c r="A89" s="5" t="s">
        <v>57</v>
      </c>
      <c r="B89" s="6" t="s">
        <v>99</v>
      </c>
      <c r="C89" s="7" t="s">
        <v>108</v>
      </c>
      <c r="D89" s="17"/>
      <c r="E89" s="17"/>
      <c r="F89" s="17"/>
      <c r="G89" s="17"/>
      <c r="H89" s="17"/>
      <c r="I89" s="17"/>
      <c r="J89" s="21"/>
      <c r="K89" s="17"/>
      <c r="L89" s="17"/>
      <c r="M89" s="17"/>
      <c r="N89" s="17"/>
      <c r="O89" s="17"/>
      <c r="P89" s="17"/>
    </row>
    <row r="90" spans="1:16" x14ac:dyDescent="0.25">
      <c r="A90" s="5" t="s">
        <v>57</v>
      </c>
      <c r="B90" s="6" t="s">
        <v>99</v>
      </c>
      <c r="C90" s="7" t="s">
        <v>109</v>
      </c>
      <c r="D90" s="17"/>
      <c r="E90" s="17"/>
      <c r="F90" s="17"/>
      <c r="G90" s="17"/>
      <c r="H90" s="17"/>
      <c r="I90" s="17"/>
      <c r="J90" s="21"/>
      <c r="K90" s="17"/>
      <c r="L90" s="17"/>
      <c r="M90" s="17"/>
      <c r="N90" s="17"/>
      <c r="O90" s="17"/>
      <c r="P90" s="17"/>
    </row>
    <row r="91" spans="1:16" x14ac:dyDescent="0.25">
      <c r="A91" s="5" t="s">
        <v>57</v>
      </c>
      <c r="B91" s="6" t="s">
        <v>99</v>
      </c>
      <c r="C91" s="7" t="s">
        <v>110</v>
      </c>
      <c r="D91" s="17"/>
      <c r="E91" s="17"/>
      <c r="F91" s="17"/>
      <c r="G91" s="17"/>
      <c r="H91" s="17"/>
      <c r="I91" s="17"/>
      <c r="J91" s="21"/>
      <c r="K91" s="17"/>
      <c r="L91" s="17"/>
      <c r="M91" s="17"/>
      <c r="N91" s="17"/>
      <c r="O91" s="17"/>
      <c r="P91" s="17"/>
    </row>
    <row r="92" spans="1:16" x14ac:dyDescent="0.25">
      <c r="A92" s="5" t="s">
        <v>57</v>
      </c>
      <c r="B92" s="6" t="s">
        <v>99</v>
      </c>
      <c r="C92" s="7" t="s">
        <v>111</v>
      </c>
      <c r="D92" s="17"/>
      <c r="E92" s="17"/>
      <c r="F92" s="17"/>
      <c r="G92" s="17"/>
      <c r="H92" s="17"/>
      <c r="I92" s="17"/>
      <c r="J92" s="21"/>
      <c r="K92" s="17"/>
      <c r="L92" s="17"/>
      <c r="M92" s="17"/>
      <c r="N92" s="17"/>
      <c r="O92" s="17"/>
      <c r="P92" s="17"/>
    </row>
    <row r="93" spans="1:16" x14ac:dyDescent="0.25">
      <c r="A93" s="5" t="s">
        <v>57</v>
      </c>
      <c r="B93" s="6" t="s">
        <v>99</v>
      </c>
      <c r="C93" s="7" t="s">
        <v>112</v>
      </c>
      <c r="D93" s="17">
        <v>435</v>
      </c>
      <c r="E93" s="17">
        <v>435</v>
      </c>
      <c r="F93" s="17"/>
      <c r="G93" s="17">
        <v>13</v>
      </c>
      <c r="H93" s="17">
        <v>13</v>
      </c>
      <c r="I93" s="17"/>
      <c r="J93" s="21">
        <f t="shared" si="1"/>
        <v>2.9885057471264367</v>
      </c>
      <c r="K93" s="17">
        <v>12</v>
      </c>
      <c r="L93" s="17"/>
      <c r="M93" s="17">
        <v>0</v>
      </c>
      <c r="N93" s="17"/>
      <c r="O93" s="17">
        <v>1</v>
      </c>
      <c r="P93" s="17"/>
    </row>
    <row r="94" spans="1:16" x14ac:dyDescent="0.25">
      <c r="A94" s="5" t="s">
        <v>57</v>
      </c>
      <c r="B94" s="6" t="s">
        <v>99</v>
      </c>
      <c r="C94" s="7" t="s">
        <v>113</v>
      </c>
      <c r="D94" s="17"/>
      <c r="E94" s="17"/>
      <c r="F94" s="17"/>
      <c r="G94" s="17"/>
      <c r="H94" s="17"/>
      <c r="I94" s="17"/>
      <c r="J94" s="21"/>
      <c r="K94" s="17"/>
      <c r="L94" s="17"/>
      <c r="M94" s="17"/>
      <c r="N94" s="17"/>
      <c r="O94" s="17"/>
      <c r="P94" s="17"/>
    </row>
    <row r="95" spans="1:16" x14ac:dyDescent="0.25">
      <c r="A95" s="5" t="s">
        <v>57</v>
      </c>
      <c r="B95" s="6" t="s">
        <v>99</v>
      </c>
      <c r="C95" s="7" t="s">
        <v>114</v>
      </c>
      <c r="D95" s="17"/>
      <c r="E95" s="17"/>
      <c r="F95" s="17"/>
      <c r="G95" s="17"/>
      <c r="H95" s="17"/>
      <c r="I95" s="17"/>
      <c r="J95" s="21"/>
      <c r="K95" s="17"/>
      <c r="L95" s="17"/>
      <c r="M95" s="17"/>
      <c r="N95" s="17"/>
      <c r="O95" s="17"/>
      <c r="P95" s="17"/>
    </row>
    <row r="96" spans="1:16" x14ac:dyDescent="0.25">
      <c r="A96" s="5" t="s">
        <v>57</v>
      </c>
      <c r="B96" s="28" t="s">
        <v>115</v>
      </c>
      <c r="C96" s="28"/>
      <c r="D96" s="18">
        <v>504</v>
      </c>
      <c r="E96" s="20">
        <v>435</v>
      </c>
      <c r="F96" s="18">
        <v>69</v>
      </c>
      <c r="G96" s="18">
        <v>13</v>
      </c>
      <c r="H96" s="20">
        <v>13</v>
      </c>
      <c r="I96" s="18">
        <v>0</v>
      </c>
      <c r="J96" s="22">
        <f t="shared" si="1"/>
        <v>2.5793650793650791</v>
      </c>
      <c r="K96" s="18">
        <v>12</v>
      </c>
      <c r="L96" s="20"/>
      <c r="M96" s="18">
        <v>0</v>
      </c>
      <c r="N96" s="18"/>
      <c r="O96" s="20">
        <v>1</v>
      </c>
      <c r="P96" s="18"/>
    </row>
    <row r="97" spans="1:16" x14ac:dyDescent="0.25">
      <c r="A97" s="5" t="s">
        <v>57</v>
      </c>
      <c r="B97" s="6" t="s">
        <v>116</v>
      </c>
      <c r="C97" s="7" t="s">
        <v>117</v>
      </c>
      <c r="D97" s="17"/>
      <c r="E97" s="17"/>
      <c r="F97" s="17"/>
      <c r="G97" s="17"/>
      <c r="H97" s="17"/>
      <c r="I97" s="17"/>
      <c r="J97" s="21"/>
      <c r="K97" s="17"/>
      <c r="L97" s="17"/>
      <c r="M97" s="17"/>
      <c r="N97" s="17"/>
      <c r="O97" s="17"/>
      <c r="P97" s="17"/>
    </row>
    <row r="98" spans="1:16" x14ac:dyDescent="0.25">
      <c r="A98" s="5" t="s">
        <v>57</v>
      </c>
      <c r="B98" s="6" t="s">
        <v>116</v>
      </c>
      <c r="C98" s="7" t="s">
        <v>118</v>
      </c>
      <c r="D98" s="17"/>
      <c r="E98" s="17"/>
      <c r="F98" s="17"/>
      <c r="G98" s="17"/>
      <c r="H98" s="17"/>
      <c r="I98" s="17"/>
      <c r="J98" s="21"/>
      <c r="K98" s="17"/>
      <c r="L98" s="17"/>
      <c r="M98" s="17"/>
      <c r="N98" s="17"/>
      <c r="O98" s="17"/>
      <c r="P98" s="17"/>
    </row>
    <row r="99" spans="1:16" x14ac:dyDescent="0.25">
      <c r="A99" s="5" t="s">
        <v>57</v>
      </c>
      <c r="B99" s="6" t="s">
        <v>116</v>
      </c>
      <c r="C99" s="7" t="s">
        <v>119</v>
      </c>
      <c r="D99" s="17"/>
      <c r="E99" s="17"/>
      <c r="F99" s="17"/>
      <c r="G99" s="17"/>
      <c r="H99" s="17"/>
      <c r="I99" s="17"/>
      <c r="J99" s="21"/>
      <c r="K99" s="17"/>
      <c r="L99" s="17"/>
      <c r="M99" s="17"/>
      <c r="N99" s="17"/>
      <c r="O99" s="17"/>
      <c r="P99" s="17"/>
    </row>
    <row r="100" spans="1:16" x14ac:dyDescent="0.25">
      <c r="A100" s="5" t="s">
        <v>57</v>
      </c>
      <c r="B100" s="6" t="s">
        <v>116</v>
      </c>
      <c r="C100" s="7" t="s">
        <v>120</v>
      </c>
      <c r="D100" s="17"/>
      <c r="E100" s="17"/>
      <c r="F100" s="17"/>
      <c r="G100" s="17"/>
      <c r="H100" s="17"/>
      <c r="I100" s="17"/>
      <c r="J100" s="21"/>
      <c r="K100" s="17"/>
      <c r="L100" s="17"/>
      <c r="M100" s="17"/>
      <c r="N100" s="17"/>
      <c r="O100" s="17"/>
      <c r="P100" s="17"/>
    </row>
    <row r="101" spans="1:16" x14ac:dyDescent="0.25">
      <c r="A101" s="5" t="s">
        <v>57</v>
      </c>
      <c r="B101" s="6" t="s">
        <v>116</v>
      </c>
      <c r="C101" s="7" t="s">
        <v>121</v>
      </c>
      <c r="D101" s="17"/>
      <c r="E101" s="17"/>
      <c r="F101" s="17"/>
      <c r="G101" s="17"/>
      <c r="H101" s="17"/>
      <c r="I101" s="17"/>
      <c r="J101" s="21"/>
      <c r="K101" s="17"/>
      <c r="L101" s="17"/>
      <c r="M101" s="17"/>
      <c r="N101" s="17"/>
      <c r="O101" s="17"/>
      <c r="P101" s="17"/>
    </row>
    <row r="102" spans="1:16" x14ac:dyDescent="0.25">
      <c r="A102" s="5" t="s">
        <v>57</v>
      </c>
      <c r="B102" s="6" t="s">
        <v>116</v>
      </c>
      <c r="C102" s="7" t="s">
        <v>122</v>
      </c>
      <c r="D102" s="17"/>
      <c r="E102" s="17"/>
      <c r="F102" s="17"/>
      <c r="G102" s="17"/>
      <c r="H102" s="17"/>
      <c r="I102" s="17"/>
      <c r="J102" s="21"/>
      <c r="K102" s="17"/>
      <c r="L102" s="17"/>
      <c r="M102" s="17"/>
      <c r="N102" s="17"/>
      <c r="O102" s="17"/>
      <c r="P102" s="17"/>
    </row>
    <row r="103" spans="1:16" x14ac:dyDescent="0.25">
      <c r="A103" s="5" t="s">
        <v>57</v>
      </c>
      <c r="B103" s="6" t="s">
        <v>116</v>
      </c>
      <c r="C103" s="7" t="s">
        <v>123</v>
      </c>
      <c r="D103" s="17"/>
      <c r="E103" s="17"/>
      <c r="F103" s="17"/>
      <c r="G103" s="17"/>
      <c r="H103" s="17"/>
      <c r="I103" s="17"/>
      <c r="J103" s="21"/>
      <c r="K103" s="17"/>
      <c r="L103" s="17"/>
      <c r="M103" s="17"/>
      <c r="N103" s="17"/>
      <c r="O103" s="17"/>
      <c r="P103" s="17"/>
    </row>
    <row r="104" spans="1:16" x14ac:dyDescent="0.25">
      <c r="A104" s="5" t="s">
        <v>57</v>
      </c>
      <c r="B104" s="6" t="s">
        <v>116</v>
      </c>
      <c r="C104" s="7" t="s">
        <v>124</v>
      </c>
      <c r="D104" s="17"/>
      <c r="E104" s="17"/>
      <c r="F104" s="17"/>
      <c r="G104" s="17"/>
      <c r="H104" s="17"/>
      <c r="I104" s="17"/>
      <c r="J104" s="21"/>
      <c r="K104" s="17"/>
      <c r="L104" s="17"/>
      <c r="M104" s="17"/>
      <c r="N104" s="17"/>
      <c r="O104" s="17"/>
      <c r="P104" s="17"/>
    </row>
    <row r="105" spans="1:16" x14ac:dyDescent="0.25">
      <c r="A105" s="5" t="s">
        <v>57</v>
      </c>
      <c r="B105" s="6" t="s">
        <v>116</v>
      </c>
      <c r="C105" s="7" t="s">
        <v>125</v>
      </c>
      <c r="D105" s="17"/>
      <c r="E105" s="17"/>
      <c r="F105" s="17"/>
      <c r="G105" s="17"/>
      <c r="H105" s="17"/>
      <c r="I105" s="17"/>
      <c r="J105" s="21"/>
      <c r="K105" s="17"/>
      <c r="L105" s="17"/>
      <c r="M105" s="17"/>
      <c r="N105" s="17"/>
      <c r="O105" s="17"/>
      <c r="P105" s="17"/>
    </row>
    <row r="106" spans="1:16" x14ac:dyDescent="0.25">
      <c r="A106" s="5" t="s">
        <v>57</v>
      </c>
      <c r="B106" s="6" t="s">
        <v>116</v>
      </c>
      <c r="C106" s="7" t="s">
        <v>126</v>
      </c>
      <c r="D106" s="17"/>
      <c r="E106" s="17"/>
      <c r="F106" s="17"/>
      <c r="G106" s="17"/>
      <c r="H106" s="17"/>
      <c r="I106" s="17"/>
      <c r="J106" s="21"/>
      <c r="K106" s="17"/>
      <c r="L106" s="17"/>
      <c r="M106" s="17"/>
      <c r="N106" s="17"/>
      <c r="O106" s="17"/>
      <c r="P106" s="17"/>
    </row>
    <row r="107" spans="1:16" x14ac:dyDescent="0.25">
      <c r="A107" s="5" t="s">
        <v>57</v>
      </c>
      <c r="B107" s="6" t="s">
        <v>116</v>
      </c>
      <c r="C107" s="7" t="s">
        <v>127</v>
      </c>
      <c r="D107" s="17"/>
      <c r="E107" s="17"/>
      <c r="F107" s="17"/>
      <c r="G107" s="17"/>
      <c r="H107" s="17"/>
      <c r="I107" s="17"/>
      <c r="J107" s="21"/>
      <c r="K107" s="17"/>
      <c r="L107" s="17"/>
      <c r="M107" s="17"/>
      <c r="N107" s="17"/>
      <c r="O107" s="17"/>
      <c r="P107" s="17"/>
    </row>
    <row r="108" spans="1:16" x14ac:dyDescent="0.25">
      <c r="A108" s="5" t="s">
        <v>57</v>
      </c>
      <c r="B108" s="28" t="s">
        <v>128</v>
      </c>
      <c r="C108" s="28"/>
      <c r="D108" s="18"/>
      <c r="E108" s="20"/>
      <c r="F108" s="18"/>
      <c r="G108" s="18"/>
      <c r="H108" s="20"/>
      <c r="I108" s="18"/>
      <c r="J108" s="22"/>
      <c r="K108" s="18"/>
      <c r="L108" s="20"/>
      <c r="M108" s="18"/>
      <c r="N108" s="18"/>
      <c r="O108" s="20"/>
      <c r="P108" s="18"/>
    </row>
    <row r="109" spans="1:16" x14ac:dyDescent="0.25">
      <c r="A109" s="5" t="s">
        <v>57</v>
      </c>
      <c r="B109" s="6" t="s">
        <v>129</v>
      </c>
      <c r="C109" s="7" t="s">
        <v>130</v>
      </c>
      <c r="D109" s="17"/>
      <c r="E109" s="17"/>
      <c r="F109" s="17"/>
      <c r="G109" s="17"/>
      <c r="H109" s="17"/>
      <c r="I109" s="17"/>
      <c r="J109" s="21"/>
      <c r="K109" s="17"/>
      <c r="L109" s="17"/>
      <c r="M109" s="17"/>
      <c r="N109" s="17"/>
      <c r="O109" s="17"/>
      <c r="P109" s="17"/>
    </row>
    <row r="110" spans="1:16" x14ac:dyDescent="0.25">
      <c r="A110" s="5" t="s">
        <v>57</v>
      </c>
      <c r="B110" s="6" t="s">
        <v>129</v>
      </c>
      <c r="C110" s="7" t="s">
        <v>131</v>
      </c>
      <c r="D110" s="17">
        <v>1139</v>
      </c>
      <c r="E110" s="17">
        <v>1139</v>
      </c>
      <c r="F110" s="17"/>
      <c r="G110" s="17">
        <v>36</v>
      </c>
      <c r="H110" s="17">
        <v>36</v>
      </c>
      <c r="I110" s="17"/>
      <c r="J110" s="21">
        <f t="shared" si="1"/>
        <v>3.1606672519754171</v>
      </c>
      <c r="K110" s="17">
        <v>36</v>
      </c>
      <c r="L110" s="17"/>
      <c r="M110" s="17">
        <v>0</v>
      </c>
      <c r="N110" s="17"/>
      <c r="O110" s="17">
        <v>0</v>
      </c>
      <c r="P110" s="17"/>
    </row>
    <row r="111" spans="1:16" x14ac:dyDescent="0.25">
      <c r="A111" s="5" t="s">
        <v>57</v>
      </c>
      <c r="B111" s="6" t="s">
        <v>129</v>
      </c>
      <c r="C111" s="7" t="s">
        <v>132</v>
      </c>
      <c r="D111" s="17"/>
      <c r="E111" s="17"/>
      <c r="F111" s="17"/>
      <c r="G111" s="17"/>
      <c r="H111" s="17"/>
      <c r="I111" s="17"/>
      <c r="J111" s="21"/>
      <c r="K111" s="17"/>
      <c r="L111" s="17"/>
      <c r="M111" s="17"/>
      <c r="N111" s="17"/>
      <c r="O111" s="17"/>
      <c r="P111" s="17"/>
    </row>
    <row r="112" spans="1:16" x14ac:dyDescent="0.25">
      <c r="A112" s="5" t="s">
        <v>57</v>
      </c>
      <c r="B112" s="6" t="s">
        <v>129</v>
      </c>
      <c r="C112" s="7" t="s">
        <v>133</v>
      </c>
      <c r="D112" s="17"/>
      <c r="E112" s="17"/>
      <c r="F112" s="17"/>
      <c r="G112" s="17"/>
      <c r="H112" s="17"/>
      <c r="I112" s="17"/>
      <c r="J112" s="21"/>
      <c r="K112" s="17"/>
      <c r="L112" s="17"/>
      <c r="M112" s="17"/>
      <c r="N112" s="17"/>
      <c r="O112" s="17"/>
      <c r="P112" s="17"/>
    </row>
    <row r="113" spans="1:16" x14ac:dyDescent="0.25">
      <c r="A113" s="5" t="s">
        <v>57</v>
      </c>
      <c r="B113" s="6" t="s">
        <v>129</v>
      </c>
      <c r="C113" s="7" t="s">
        <v>134</v>
      </c>
      <c r="D113" s="17"/>
      <c r="E113" s="17"/>
      <c r="F113" s="17"/>
      <c r="G113" s="17"/>
      <c r="H113" s="17"/>
      <c r="I113" s="17"/>
      <c r="J113" s="21"/>
      <c r="K113" s="17"/>
      <c r="L113" s="17"/>
      <c r="M113" s="17"/>
      <c r="N113" s="17"/>
      <c r="O113" s="17"/>
      <c r="P113" s="17"/>
    </row>
    <row r="114" spans="1:16" x14ac:dyDescent="0.25">
      <c r="A114" s="5" t="s">
        <v>57</v>
      </c>
      <c r="B114" s="6" t="s">
        <v>129</v>
      </c>
      <c r="C114" s="7" t="s">
        <v>135</v>
      </c>
      <c r="D114" s="17"/>
      <c r="E114" s="17"/>
      <c r="F114" s="17"/>
      <c r="G114" s="17"/>
      <c r="H114" s="17"/>
      <c r="I114" s="17"/>
      <c r="J114" s="21"/>
      <c r="K114" s="17"/>
      <c r="L114" s="17"/>
      <c r="M114" s="17"/>
      <c r="N114" s="17"/>
      <c r="O114" s="17"/>
      <c r="P114" s="17"/>
    </row>
    <row r="115" spans="1:16" x14ac:dyDescent="0.25">
      <c r="A115" s="5" t="s">
        <v>57</v>
      </c>
      <c r="B115" s="6" t="s">
        <v>129</v>
      </c>
      <c r="C115" s="7" t="s">
        <v>136</v>
      </c>
      <c r="D115" s="17"/>
      <c r="E115" s="17"/>
      <c r="F115" s="17"/>
      <c r="G115" s="17"/>
      <c r="H115" s="17"/>
      <c r="I115" s="17"/>
      <c r="J115" s="21"/>
      <c r="K115" s="17"/>
      <c r="L115" s="17"/>
      <c r="M115" s="17"/>
      <c r="N115" s="17"/>
      <c r="O115" s="17"/>
      <c r="P115" s="17"/>
    </row>
    <row r="116" spans="1:16" x14ac:dyDescent="0.25">
      <c r="A116" s="5" t="s">
        <v>57</v>
      </c>
      <c r="B116" s="6" t="s">
        <v>129</v>
      </c>
      <c r="C116" s="7" t="s">
        <v>137</v>
      </c>
      <c r="D116" s="17"/>
      <c r="E116" s="17"/>
      <c r="F116" s="17"/>
      <c r="G116" s="17"/>
      <c r="H116" s="17"/>
      <c r="I116" s="17"/>
      <c r="J116" s="21"/>
      <c r="K116" s="17"/>
      <c r="L116" s="17"/>
      <c r="M116" s="17"/>
      <c r="N116" s="17"/>
      <c r="O116" s="17"/>
      <c r="P116" s="17"/>
    </row>
    <row r="117" spans="1:16" x14ac:dyDescent="0.25">
      <c r="A117" s="5" t="s">
        <v>57</v>
      </c>
      <c r="B117" s="6" t="s">
        <v>129</v>
      </c>
      <c r="C117" s="7" t="s">
        <v>138</v>
      </c>
      <c r="D117" s="17"/>
      <c r="E117" s="17"/>
      <c r="F117" s="17"/>
      <c r="G117" s="17"/>
      <c r="H117" s="17"/>
      <c r="I117" s="17"/>
      <c r="J117" s="21"/>
      <c r="K117" s="17"/>
      <c r="L117" s="17"/>
      <c r="M117" s="17"/>
      <c r="N117" s="17"/>
      <c r="O117" s="17"/>
      <c r="P117" s="17"/>
    </row>
    <row r="118" spans="1:16" x14ac:dyDescent="0.25">
      <c r="A118" s="5" t="s">
        <v>57</v>
      </c>
      <c r="B118" s="6" t="s">
        <v>129</v>
      </c>
      <c r="C118" s="7" t="s">
        <v>139</v>
      </c>
      <c r="D118" s="17">
        <v>79</v>
      </c>
      <c r="E118" s="17">
        <v>79</v>
      </c>
      <c r="F118" s="17"/>
      <c r="G118" s="17">
        <v>9</v>
      </c>
      <c r="H118" s="17">
        <v>9</v>
      </c>
      <c r="I118" s="17"/>
      <c r="J118" s="21">
        <f t="shared" si="1"/>
        <v>11.39240506329114</v>
      </c>
      <c r="K118" s="17">
        <v>9</v>
      </c>
      <c r="L118" s="17"/>
      <c r="M118" s="17">
        <v>0</v>
      </c>
      <c r="N118" s="17"/>
      <c r="O118" s="17">
        <v>0</v>
      </c>
      <c r="P118" s="17"/>
    </row>
    <row r="119" spans="1:16" x14ac:dyDescent="0.25">
      <c r="A119" s="5" t="s">
        <v>57</v>
      </c>
      <c r="B119" s="6" t="s">
        <v>129</v>
      </c>
      <c r="C119" s="7" t="s">
        <v>140</v>
      </c>
      <c r="D119" s="17"/>
      <c r="E119" s="17"/>
      <c r="F119" s="17"/>
      <c r="G119" s="17"/>
      <c r="H119" s="17"/>
      <c r="I119" s="17"/>
      <c r="J119" s="21"/>
      <c r="K119" s="17"/>
      <c r="L119" s="17"/>
      <c r="M119" s="17"/>
      <c r="N119" s="17"/>
      <c r="O119" s="17"/>
      <c r="P119" s="17"/>
    </row>
    <row r="120" spans="1:16" x14ac:dyDescent="0.25">
      <c r="A120" s="5" t="s">
        <v>57</v>
      </c>
      <c r="B120" s="6" t="s">
        <v>129</v>
      </c>
      <c r="C120" s="7" t="s">
        <v>141</v>
      </c>
      <c r="D120" s="17">
        <v>428</v>
      </c>
      <c r="E120" s="17">
        <v>428</v>
      </c>
      <c r="F120" s="17"/>
      <c r="G120" s="17">
        <v>12</v>
      </c>
      <c r="H120" s="17">
        <v>12</v>
      </c>
      <c r="I120" s="17"/>
      <c r="J120" s="21">
        <f t="shared" si="1"/>
        <v>2.8037383177570092</v>
      </c>
      <c r="K120" s="17">
        <v>12</v>
      </c>
      <c r="L120" s="17"/>
      <c r="M120" s="17">
        <v>0</v>
      </c>
      <c r="N120" s="17"/>
      <c r="O120" s="17">
        <v>0</v>
      </c>
      <c r="P120" s="17"/>
    </row>
    <row r="121" spans="1:16" x14ac:dyDescent="0.25">
      <c r="A121" s="5" t="s">
        <v>57</v>
      </c>
      <c r="B121" s="6" t="s">
        <v>129</v>
      </c>
      <c r="C121" s="7" t="s">
        <v>142</v>
      </c>
      <c r="D121" s="17"/>
      <c r="E121" s="17"/>
      <c r="F121" s="17"/>
      <c r="G121" s="17"/>
      <c r="H121" s="17"/>
      <c r="I121" s="17"/>
      <c r="J121" s="21"/>
      <c r="K121" s="17"/>
      <c r="L121" s="17"/>
      <c r="M121" s="17"/>
      <c r="N121" s="17"/>
      <c r="O121" s="17"/>
      <c r="P121" s="17"/>
    </row>
    <row r="122" spans="1:16" x14ac:dyDescent="0.25">
      <c r="A122" s="5" t="s">
        <v>57</v>
      </c>
      <c r="B122" s="6" t="s">
        <v>129</v>
      </c>
      <c r="C122" s="7" t="s">
        <v>143</v>
      </c>
      <c r="D122" s="17"/>
      <c r="E122" s="17"/>
      <c r="F122" s="17"/>
      <c r="G122" s="17"/>
      <c r="H122" s="17"/>
      <c r="I122" s="17"/>
      <c r="J122" s="21"/>
      <c r="K122" s="17"/>
      <c r="L122" s="17"/>
      <c r="M122" s="17"/>
      <c r="N122" s="17"/>
      <c r="O122" s="17"/>
      <c r="P122" s="17"/>
    </row>
    <row r="123" spans="1:16" x14ac:dyDescent="0.25">
      <c r="A123" s="5" t="s">
        <v>57</v>
      </c>
      <c r="B123" s="28" t="s">
        <v>144</v>
      </c>
      <c r="C123" s="28"/>
      <c r="D123" s="18">
        <v>1646</v>
      </c>
      <c r="E123" s="20">
        <v>1646</v>
      </c>
      <c r="F123" s="18"/>
      <c r="G123" s="18">
        <v>57</v>
      </c>
      <c r="H123" s="20">
        <v>57</v>
      </c>
      <c r="I123" s="18"/>
      <c r="J123" s="22">
        <f t="shared" si="1"/>
        <v>3.4629404617253954</v>
      </c>
      <c r="K123" s="18">
        <v>57</v>
      </c>
      <c r="L123" s="20"/>
      <c r="M123" s="18">
        <v>0</v>
      </c>
      <c r="N123" s="18"/>
      <c r="O123" s="20">
        <v>0</v>
      </c>
      <c r="P123" s="18"/>
    </row>
    <row r="124" spans="1:16" x14ac:dyDescent="0.25">
      <c r="A124" s="5" t="s">
        <v>57</v>
      </c>
      <c r="B124" s="6" t="s">
        <v>145</v>
      </c>
      <c r="C124" s="7" t="s">
        <v>146</v>
      </c>
      <c r="D124" s="17"/>
      <c r="E124" s="17"/>
      <c r="F124" s="17"/>
      <c r="G124" s="17"/>
      <c r="H124" s="17"/>
      <c r="I124" s="17"/>
      <c r="J124" s="21"/>
      <c r="K124" s="17"/>
      <c r="L124" s="17"/>
      <c r="M124" s="17"/>
      <c r="N124" s="17"/>
      <c r="O124" s="17"/>
      <c r="P124" s="17"/>
    </row>
    <row r="125" spans="1:16" x14ac:dyDescent="0.25">
      <c r="A125" s="5" t="s">
        <v>57</v>
      </c>
      <c r="B125" s="6" t="s">
        <v>145</v>
      </c>
      <c r="C125" s="7" t="s">
        <v>147</v>
      </c>
      <c r="D125" s="17"/>
      <c r="E125" s="17"/>
      <c r="F125" s="17"/>
      <c r="G125" s="17"/>
      <c r="H125" s="17"/>
      <c r="I125" s="17"/>
      <c r="J125" s="21"/>
      <c r="K125" s="17"/>
      <c r="L125" s="17"/>
      <c r="M125" s="17"/>
      <c r="N125" s="17"/>
      <c r="O125" s="17"/>
      <c r="P125" s="17"/>
    </row>
    <row r="126" spans="1:16" x14ac:dyDescent="0.25">
      <c r="A126" s="5" t="s">
        <v>57</v>
      </c>
      <c r="B126" s="6" t="s">
        <v>145</v>
      </c>
      <c r="C126" s="7" t="s">
        <v>148</v>
      </c>
      <c r="D126" s="17"/>
      <c r="E126" s="17"/>
      <c r="F126" s="17"/>
      <c r="G126" s="17"/>
      <c r="H126" s="17"/>
      <c r="I126" s="17"/>
      <c r="J126" s="21"/>
      <c r="K126" s="17"/>
      <c r="L126" s="17"/>
      <c r="M126" s="17"/>
      <c r="N126" s="17"/>
      <c r="O126" s="17"/>
      <c r="P126" s="17"/>
    </row>
    <row r="127" spans="1:16" x14ac:dyDescent="0.25">
      <c r="A127" s="5" t="s">
        <v>57</v>
      </c>
      <c r="B127" s="6" t="s">
        <v>145</v>
      </c>
      <c r="C127" s="7" t="s">
        <v>149</v>
      </c>
      <c r="D127" s="17"/>
      <c r="E127" s="17"/>
      <c r="F127" s="17"/>
      <c r="G127" s="17"/>
      <c r="H127" s="17"/>
      <c r="I127" s="17"/>
      <c r="J127" s="21"/>
      <c r="K127" s="17"/>
      <c r="L127" s="17"/>
      <c r="M127" s="17"/>
      <c r="N127" s="17"/>
      <c r="O127" s="17"/>
      <c r="P127" s="17"/>
    </row>
    <row r="128" spans="1:16" x14ac:dyDescent="0.25">
      <c r="A128" s="5" t="s">
        <v>57</v>
      </c>
      <c r="B128" s="6" t="s">
        <v>145</v>
      </c>
      <c r="C128" s="7" t="s">
        <v>150</v>
      </c>
      <c r="D128" s="17">
        <v>553</v>
      </c>
      <c r="E128" s="17">
        <v>553</v>
      </c>
      <c r="F128" s="17"/>
      <c r="G128" s="17">
        <v>30</v>
      </c>
      <c r="H128" s="17">
        <v>30</v>
      </c>
      <c r="I128" s="17"/>
      <c r="J128" s="21">
        <f t="shared" si="1"/>
        <v>5.4249547920433994</v>
      </c>
      <c r="K128" s="17">
        <v>30</v>
      </c>
      <c r="L128" s="17"/>
      <c r="M128" s="17">
        <v>0</v>
      </c>
      <c r="N128" s="17"/>
      <c r="O128" s="17">
        <v>0</v>
      </c>
      <c r="P128" s="17"/>
    </row>
    <row r="129" spans="1:16" x14ac:dyDescent="0.25">
      <c r="A129" s="5" t="s">
        <v>57</v>
      </c>
      <c r="B129" s="6" t="s">
        <v>145</v>
      </c>
      <c r="C129" s="7" t="s">
        <v>151</v>
      </c>
      <c r="D129" s="17"/>
      <c r="E129" s="17"/>
      <c r="F129" s="17"/>
      <c r="G129" s="17"/>
      <c r="H129" s="17"/>
      <c r="I129" s="17"/>
      <c r="J129" s="21"/>
      <c r="K129" s="17"/>
      <c r="L129" s="17"/>
      <c r="M129" s="17"/>
      <c r="N129" s="17"/>
      <c r="O129" s="17"/>
      <c r="P129" s="17"/>
    </row>
    <row r="130" spans="1:16" x14ac:dyDescent="0.25">
      <c r="A130" s="5" t="s">
        <v>57</v>
      </c>
      <c r="B130" s="6" t="s">
        <v>145</v>
      </c>
      <c r="C130" s="7" t="s">
        <v>152</v>
      </c>
      <c r="D130" s="17"/>
      <c r="E130" s="17"/>
      <c r="F130" s="17"/>
      <c r="G130" s="17"/>
      <c r="H130" s="17"/>
      <c r="I130" s="17"/>
      <c r="J130" s="21"/>
      <c r="K130" s="17"/>
      <c r="L130" s="17"/>
      <c r="M130" s="17"/>
      <c r="N130" s="17"/>
      <c r="O130" s="17"/>
      <c r="P130" s="17"/>
    </row>
    <row r="131" spans="1:16" x14ac:dyDescent="0.25">
      <c r="A131" s="5" t="s">
        <v>57</v>
      </c>
      <c r="B131" s="6" t="s">
        <v>145</v>
      </c>
      <c r="C131" s="7" t="s">
        <v>153</v>
      </c>
      <c r="D131" s="17"/>
      <c r="E131" s="17"/>
      <c r="F131" s="17"/>
      <c r="G131" s="17"/>
      <c r="H131" s="17"/>
      <c r="I131" s="17"/>
      <c r="J131" s="21"/>
      <c r="K131" s="17"/>
      <c r="L131" s="17"/>
      <c r="M131" s="17"/>
      <c r="N131" s="17"/>
      <c r="O131" s="17"/>
      <c r="P131" s="17"/>
    </row>
    <row r="132" spans="1:16" x14ac:dyDescent="0.25">
      <c r="A132" s="5" t="s">
        <v>57</v>
      </c>
      <c r="B132" s="6" t="s">
        <v>145</v>
      </c>
      <c r="C132" s="7" t="s">
        <v>154</v>
      </c>
      <c r="D132" s="17"/>
      <c r="E132" s="17"/>
      <c r="F132" s="17"/>
      <c r="G132" s="17"/>
      <c r="H132" s="17"/>
      <c r="I132" s="17"/>
      <c r="J132" s="21"/>
      <c r="K132" s="17"/>
      <c r="L132" s="17"/>
      <c r="M132" s="17"/>
      <c r="N132" s="17"/>
      <c r="O132" s="17"/>
      <c r="P132" s="17"/>
    </row>
    <row r="133" spans="1:16" x14ac:dyDescent="0.25">
      <c r="A133" s="5" t="s">
        <v>57</v>
      </c>
      <c r="B133" s="6" t="s">
        <v>145</v>
      </c>
      <c r="C133" s="7" t="s">
        <v>155</v>
      </c>
      <c r="D133" s="17"/>
      <c r="E133" s="17"/>
      <c r="F133" s="17"/>
      <c r="G133" s="17"/>
      <c r="H133" s="17"/>
      <c r="I133" s="17"/>
      <c r="J133" s="21"/>
      <c r="K133" s="17"/>
      <c r="L133" s="17"/>
      <c r="M133" s="17"/>
      <c r="N133" s="17"/>
      <c r="O133" s="17"/>
      <c r="P133" s="17"/>
    </row>
    <row r="134" spans="1:16" x14ac:dyDescent="0.25">
      <c r="A134" s="5" t="s">
        <v>57</v>
      </c>
      <c r="B134" s="6" t="s">
        <v>145</v>
      </c>
      <c r="C134" s="7" t="s">
        <v>156</v>
      </c>
      <c r="D134" s="17"/>
      <c r="E134" s="17"/>
      <c r="F134" s="17"/>
      <c r="G134" s="17"/>
      <c r="H134" s="17"/>
      <c r="I134" s="17"/>
      <c r="J134" s="21"/>
      <c r="K134" s="17"/>
      <c r="L134" s="17"/>
      <c r="M134" s="17"/>
      <c r="N134" s="17"/>
      <c r="O134" s="17"/>
      <c r="P134" s="17"/>
    </row>
    <row r="135" spans="1:16" x14ac:dyDescent="0.25">
      <c r="A135" s="5" t="s">
        <v>57</v>
      </c>
      <c r="B135" s="28" t="s">
        <v>157</v>
      </c>
      <c r="C135" s="28"/>
      <c r="D135" s="18">
        <v>553</v>
      </c>
      <c r="E135" s="20">
        <v>553</v>
      </c>
      <c r="F135" s="18"/>
      <c r="G135" s="18">
        <v>30</v>
      </c>
      <c r="H135" s="20">
        <v>30</v>
      </c>
      <c r="I135" s="18"/>
      <c r="J135" s="22">
        <f t="shared" ref="J135:J194" si="2">G135/D135*100</f>
        <v>5.4249547920433994</v>
      </c>
      <c r="K135" s="18">
        <v>30</v>
      </c>
      <c r="L135" s="20"/>
      <c r="M135" s="18">
        <v>0</v>
      </c>
      <c r="N135" s="18"/>
      <c r="O135" s="20">
        <v>0</v>
      </c>
      <c r="P135" s="18"/>
    </row>
    <row r="136" spans="1:16" x14ac:dyDescent="0.25">
      <c r="A136" s="5" t="s">
        <v>57</v>
      </c>
      <c r="B136" s="6" t="s">
        <v>158</v>
      </c>
      <c r="C136" s="7" t="s">
        <v>159</v>
      </c>
      <c r="D136" s="17"/>
      <c r="E136" s="17"/>
      <c r="F136" s="17"/>
      <c r="G136" s="17"/>
      <c r="H136" s="17"/>
      <c r="I136" s="17"/>
      <c r="J136" s="21"/>
      <c r="K136" s="17"/>
      <c r="L136" s="17"/>
      <c r="M136" s="17"/>
      <c r="N136" s="17"/>
      <c r="O136" s="17"/>
      <c r="P136" s="17"/>
    </row>
    <row r="137" spans="1:16" x14ac:dyDescent="0.25">
      <c r="A137" s="5" t="s">
        <v>57</v>
      </c>
      <c r="B137" s="6" t="s">
        <v>158</v>
      </c>
      <c r="C137" s="7" t="s">
        <v>160</v>
      </c>
      <c r="D137" s="17"/>
      <c r="E137" s="17"/>
      <c r="F137" s="17"/>
      <c r="G137" s="17"/>
      <c r="H137" s="17"/>
      <c r="I137" s="17"/>
      <c r="J137" s="21"/>
      <c r="K137" s="17"/>
      <c r="L137" s="17"/>
      <c r="M137" s="17"/>
      <c r="N137" s="17"/>
      <c r="O137" s="17"/>
      <c r="P137" s="17"/>
    </row>
    <row r="138" spans="1:16" x14ac:dyDescent="0.25">
      <c r="A138" s="5" t="s">
        <v>57</v>
      </c>
      <c r="B138" s="6" t="s">
        <v>158</v>
      </c>
      <c r="C138" s="7" t="s">
        <v>161</v>
      </c>
      <c r="D138" s="17"/>
      <c r="E138" s="17"/>
      <c r="F138" s="17"/>
      <c r="G138" s="17"/>
      <c r="H138" s="17"/>
      <c r="I138" s="17"/>
      <c r="J138" s="21"/>
      <c r="K138" s="17"/>
      <c r="L138" s="17"/>
      <c r="M138" s="17"/>
      <c r="N138" s="17"/>
      <c r="O138" s="17"/>
      <c r="P138" s="17"/>
    </row>
    <row r="139" spans="1:16" x14ac:dyDescent="0.25">
      <c r="A139" s="5" t="s">
        <v>57</v>
      </c>
      <c r="B139" s="6" t="s">
        <v>158</v>
      </c>
      <c r="C139" s="7" t="s">
        <v>162</v>
      </c>
      <c r="D139" s="17"/>
      <c r="E139" s="17"/>
      <c r="F139" s="17"/>
      <c r="G139" s="17"/>
      <c r="H139" s="17"/>
      <c r="I139" s="17"/>
      <c r="J139" s="21"/>
      <c r="K139" s="17"/>
      <c r="L139" s="17"/>
      <c r="M139" s="17"/>
      <c r="N139" s="17"/>
      <c r="O139" s="17"/>
      <c r="P139" s="17"/>
    </row>
    <row r="140" spans="1:16" x14ac:dyDescent="0.25">
      <c r="A140" s="5" t="s">
        <v>57</v>
      </c>
      <c r="B140" s="6" t="s">
        <v>158</v>
      </c>
      <c r="C140" s="7" t="s">
        <v>163</v>
      </c>
      <c r="D140" s="17"/>
      <c r="E140" s="17"/>
      <c r="F140" s="17"/>
      <c r="G140" s="17"/>
      <c r="H140" s="17"/>
      <c r="I140" s="17"/>
      <c r="J140" s="21"/>
      <c r="K140" s="17"/>
      <c r="L140" s="17"/>
      <c r="M140" s="17"/>
      <c r="N140" s="17"/>
      <c r="O140" s="17"/>
      <c r="P140" s="17"/>
    </row>
    <row r="141" spans="1:16" x14ac:dyDescent="0.25">
      <c r="A141" s="5" t="s">
        <v>57</v>
      </c>
      <c r="B141" s="6" t="s">
        <v>158</v>
      </c>
      <c r="C141" s="7" t="s">
        <v>164</v>
      </c>
      <c r="D141" s="17">
        <v>220</v>
      </c>
      <c r="E141" s="17">
        <v>220</v>
      </c>
      <c r="F141" s="17"/>
      <c r="G141" s="17">
        <v>20</v>
      </c>
      <c r="H141" s="17">
        <v>20</v>
      </c>
      <c r="I141" s="17"/>
      <c r="J141" s="21">
        <f t="shared" si="2"/>
        <v>9.0909090909090917</v>
      </c>
      <c r="K141" s="17">
        <v>20</v>
      </c>
      <c r="L141" s="17"/>
      <c r="M141" s="17">
        <v>0</v>
      </c>
      <c r="N141" s="17"/>
      <c r="O141" s="17">
        <v>0</v>
      </c>
      <c r="P141" s="17"/>
    </row>
    <row r="142" spans="1:16" x14ac:dyDescent="0.25">
      <c r="A142" s="5" t="s">
        <v>57</v>
      </c>
      <c r="B142" s="6" t="s">
        <v>158</v>
      </c>
      <c r="C142" s="7" t="s">
        <v>165</v>
      </c>
      <c r="D142" s="17"/>
      <c r="E142" s="17"/>
      <c r="F142" s="17"/>
      <c r="G142" s="17"/>
      <c r="H142" s="17"/>
      <c r="I142" s="17"/>
      <c r="J142" s="21"/>
      <c r="K142" s="17"/>
      <c r="L142" s="17"/>
      <c r="M142" s="17"/>
      <c r="N142" s="17"/>
      <c r="O142" s="17"/>
      <c r="P142" s="17"/>
    </row>
    <row r="143" spans="1:16" x14ac:dyDescent="0.25">
      <c r="A143" s="5" t="s">
        <v>57</v>
      </c>
      <c r="B143" s="6" t="s">
        <v>158</v>
      </c>
      <c r="C143" s="7" t="s">
        <v>166</v>
      </c>
      <c r="D143" s="17"/>
      <c r="E143" s="17"/>
      <c r="F143" s="17"/>
      <c r="G143" s="17"/>
      <c r="H143" s="17"/>
      <c r="I143" s="17"/>
      <c r="J143" s="21"/>
      <c r="K143" s="17"/>
      <c r="L143" s="17"/>
      <c r="M143" s="17"/>
      <c r="N143" s="17"/>
      <c r="O143" s="17"/>
      <c r="P143" s="17"/>
    </row>
    <row r="144" spans="1:16" x14ac:dyDescent="0.25">
      <c r="A144" s="5" t="s">
        <v>57</v>
      </c>
      <c r="B144" s="6" t="s">
        <v>158</v>
      </c>
      <c r="C144" s="7" t="s">
        <v>167</v>
      </c>
      <c r="D144" s="17">
        <v>14962</v>
      </c>
      <c r="E144" s="17">
        <v>14370</v>
      </c>
      <c r="F144" s="17">
        <v>592</v>
      </c>
      <c r="G144" s="17">
        <v>183</v>
      </c>
      <c r="H144" s="17">
        <v>182</v>
      </c>
      <c r="I144" s="17">
        <v>1</v>
      </c>
      <c r="J144" s="21">
        <f t="shared" si="2"/>
        <v>1.2230985162411441</v>
      </c>
      <c r="K144" s="17">
        <v>177</v>
      </c>
      <c r="L144" s="17"/>
      <c r="M144" s="17">
        <v>4</v>
      </c>
      <c r="N144" s="17"/>
      <c r="O144" s="17">
        <v>1</v>
      </c>
      <c r="P144" s="17"/>
    </row>
    <row r="145" spans="1:16" x14ac:dyDescent="0.25">
      <c r="A145" s="5" t="s">
        <v>57</v>
      </c>
      <c r="B145" s="28" t="s">
        <v>168</v>
      </c>
      <c r="C145" s="28"/>
      <c r="D145" s="18">
        <v>15182</v>
      </c>
      <c r="E145" s="20">
        <v>14590</v>
      </c>
      <c r="F145" s="18">
        <v>592</v>
      </c>
      <c r="G145" s="18">
        <v>203</v>
      </c>
      <c r="H145" s="20">
        <v>202</v>
      </c>
      <c r="I145" s="18">
        <v>1</v>
      </c>
      <c r="J145" s="22">
        <f t="shared" si="2"/>
        <v>1.3371097352127519</v>
      </c>
      <c r="K145" s="18">
        <v>197</v>
      </c>
      <c r="L145" s="20"/>
      <c r="M145" s="18">
        <v>4</v>
      </c>
      <c r="N145" s="18"/>
      <c r="O145" s="20">
        <v>1</v>
      </c>
      <c r="P145" s="18"/>
    </row>
    <row r="146" spans="1:16" x14ac:dyDescent="0.25">
      <c r="A146" s="5" t="s">
        <v>57</v>
      </c>
      <c r="B146" s="6" t="s">
        <v>169</v>
      </c>
      <c r="C146" s="7" t="s">
        <v>170</v>
      </c>
      <c r="D146" s="17"/>
      <c r="E146" s="17"/>
      <c r="F146" s="17"/>
      <c r="G146" s="17"/>
      <c r="H146" s="17"/>
      <c r="I146" s="17"/>
      <c r="J146" s="21"/>
      <c r="K146" s="17"/>
      <c r="L146" s="17"/>
      <c r="M146" s="17"/>
      <c r="N146" s="17"/>
      <c r="O146" s="17"/>
      <c r="P146" s="17"/>
    </row>
    <row r="147" spans="1:16" x14ac:dyDescent="0.25">
      <c r="A147" s="5" t="s">
        <v>57</v>
      </c>
      <c r="B147" s="6" t="s">
        <v>169</v>
      </c>
      <c r="C147" s="7" t="s">
        <v>171</v>
      </c>
      <c r="D147" s="17"/>
      <c r="E147" s="17"/>
      <c r="F147" s="17"/>
      <c r="G147" s="17"/>
      <c r="H147" s="17"/>
      <c r="I147" s="17"/>
      <c r="J147" s="21"/>
      <c r="K147" s="17"/>
      <c r="L147" s="17"/>
      <c r="M147" s="17"/>
      <c r="N147" s="17"/>
      <c r="O147" s="17"/>
      <c r="P147" s="17"/>
    </row>
    <row r="148" spans="1:16" x14ac:dyDescent="0.25">
      <c r="A148" s="5" t="s">
        <v>57</v>
      </c>
      <c r="B148" s="6" t="s">
        <v>169</v>
      </c>
      <c r="C148" s="7" t="s">
        <v>172</v>
      </c>
      <c r="D148" s="17"/>
      <c r="E148" s="17"/>
      <c r="F148" s="17"/>
      <c r="G148" s="17"/>
      <c r="H148" s="17"/>
      <c r="I148" s="17"/>
      <c r="J148" s="21"/>
      <c r="K148" s="17"/>
      <c r="L148" s="17"/>
      <c r="M148" s="17"/>
      <c r="N148" s="17"/>
      <c r="O148" s="17"/>
      <c r="P148" s="17"/>
    </row>
    <row r="149" spans="1:16" x14ac:dyDescent="0.25">
      <c r="A149" s="5" t="s">
        <v>57</v>
      </c>
      <c r="B149" s="6" t="s">
        <v>169</v>
      </c>
      <c r="C149" s="7" t="s">
        <v>173</v>
      </c>
      <c r="D149" s="17"/>
      <c r="E149" s="17"/>
      <c r="F149" s="17"/>
      <c r="G149" s="17"/>
      <c r="H149" s="17"/>
      <c r="I149" s="17"/>
      <c r="J149" s="21"/>
      <c r="K149" s="17"/>
      <c r="L149" s="17"/>
      <c r="M149" s="17"/>
      <c r="N149" s="17"/>
      <c r="O149" s="17"/>
      <c r="P149" s="17"/>
    </row>
    <row r="150" spans="1:16" x14ac:dyDescent="0.25">
      <c r="A150" s="5" t="s">
        <v>57</v>
      </c>
      <c r="B150" s="6" t="s">
        <v>169</v>
      </c>
      <c r="C150" s="7" t="s">
        <v>174</v>
      </c>
      <c r="D150" s="17"/>
      <c r="E150" s="17"/>
      <c r="F150" s="17"/>
      <c r="G150" s="17"/>
      <c r="H150" s="17"/>
      <c r="I150" s="17"/>
      <c r="J150" s="21"/>
      <c r="K150" s="17"/>
      <c r="L150" s="17"/>
      <c r="M150" s="17"/>
      <c r="N150" s="17"/>
      <c r="O150" s="17"/>
      <c r="P150" s="17"/>
    </row>
    <row r="151" spans="1:16" x14ac:dyDescent="0.25">
      <c r="A151" s="5" t="s">
        <v>57</v>
      </c>
      <c r="B151" s="6" t="s">
        <v>169</v>
      </c>
      <c r="C151" s="7" t="s">
        <v>175</v>
      </c>
      <c r="D151" s="17">
        <v>972</v>
      </c>
      <c r="E151" s="17">
        <v>972</v>
      </c>
      <c r="F151" s="17"/>
      <c r="G151" s="17">
        <v>11</v>
      </c>
      <c r="H151" s="17">
        <v>11</v>
      </c>
      <c r="I151" s="17"/>
      <c r="J151" s="21">
        <f t="shared" si="2"/>
        <v>1.131687242798354</v>
      </c>
      <c r="K151" s="17">
        <v>11</v>
      </c>
      <c r="L151" s="17"/>
      <c r="M151" s="17">
        <v>0</v>
      </c>
      <c r="N151" s="17"/>
      <c r="O151" s="17">
        <v>0</v>
      </c>
      <c r="P151" s="17"/>
    </row>
    <row r="152" spans="1:16" x14ac:dyDescent="0.25">
      <c r="A152" s="5" t="s">
        <v>57</v>
      </c>
      <c r="B152" s="6" t="s">
        <v>169</v>
      </c>
      <c r="C152" s="7" t="s">
        <v>176</v>
      </c>
      <c r="D152" s="17"/>
      <c r="E152" s="17"/>
      <c r="F152" s="17"/>
      <c r="G152" s="17"/>
      <c r="H152" s="17"/>
      <c r="I152" s="17"/>
      <c r="J152" s="21"/>
      <c r="K152" s="17"/>
      <c r="L152" s="17"/>
      <c r="M152" s="17"/>
      <c r="N152" s="17"/>
      <c r="O152" s="17"/>
      <c r="P152" s="17"/>
    </row>
    <row r="153" spans="1:16" x14ac:dyDescent="0.25">
      <c r="A153" s="5" t="s">
        <v>57</v>
      </c>
      <c r="B153" s="6" t="s">
        <v>169</v>
      </c>
      <c r="C153" s="7" t="s">
        <v>177</v>
      </c>
      <c r="D153" s="17"/>
      <c r="E153" s="17"/>
      <c r="F153" s="17"/>
      <c r="G153" s="17"/>
      <c r="H153" s="17"/>
      <c r="I153" s="17"/>
      <c r="J153" s="21"/>
      <c r="K153" s="17"/>
      <c r="L153" s="17"/>
      <c r="M153" s="17"/>
      <c r="N153" s="17"/>
      <c r="O153" s="17"/>
      <c r="P153" s="17"/>
    </row>
    <row r="154" spans="1:16" x14ac:dyDescent="0.25">
      <c r="A154" s="5" t="s">
        <v>57</v>
      </c>
      <c r="B154" s="6" t="s">
        <v>169</v>
      </c>
      <c r="C154" s="7" t="s">
        <v>178</v>
      </c>
      <c r="D154" s="17">
        <v>334</v>
      </c>
      <c r="E154" s="17">
        <v>334</v>
      </c>
      <c r="F154" s="17"/>
      <c r="G154" s="17">
        <v>19</v>
      </c>
      <c r="H154" s="17">
        <v>19</v>
      </c>
      <c r="I154" s="17"/>
      <c r="J154" s="21">
        <f t="shared" si="2"/>
        <v>5.6886227544910177</v>
      </c>
      <c r="K154" s="17">
        <v>19</v>
      </c>
      <c r="L154" s="17"/>
      <c r="M154" s="17">
        <v>0</v>
      </c>
      <c r="N154" s="17"/>
      <c r="O154" s="17">
        <v>0</v>
      </c>
      <c r="P154" s="17"/>
    </row>
    <row r="155" spans="1:16" x14ac:dyDescent="0.25">
      <c r="A155" s="5" t="s">
        <v>57</v>
      </c>
      <c r="B155" s="6" t="s">
        <v>169</v>
      </c>
      <c r="C155" s="7" t="s">
        <v>179</v>
      </c>
      <c r="D155" s="17"/>
      <c r="E155" s="17"/>
      <c r="F155" s="17"/>
      <c r="G155" s="17"/>
      <c r="H155" s="17"/>
      <c r="I155" s="17"/>
      <c r="J155" s="21"/>
      <c r="K155" s="17"/>
      <c r="L155" s="17"/>
      <c r="M155" s="17"/>
      <c r="N155" s="17"/>
      <c r="O155" s="17"/>
      <c r="P155" s="17"/>
    </row>
    <row r="156" spans="1:16" x14ac:dyDescent="0.25">
      <c r="A156" s="5" t="s">
        <v>57</v>
      </c>
      <c r="B156" s="6" t="s">
        <v>169</v>
      </c>
      <c r="C156" s="7" t="s">
        <v>180</v>
      </c>
      <c r="D156" s="17"/>
      <c r="E156" s="17"/>
      <c r="F156" s="17"/>
      <c r="G156" s="17"/>
      <c r="H156" s="17"/>
      <c r="I156" s="17"/>
      <c r="J156" s="21"/>
      <c r="K156" s="17"/>
      <c r="L156" s="17"/>
      <c r="M156" s="17"/>
      <c r="N156" s="17"/>
      <c r="O156" s="17"/>
      <c r="P156" s="17"/>
    </row>
    <row r="157" spans="1:16" x14ac:dyDescent="0.25">
      <c r="A157" s="5" t="s">
        <v>57</v>
      </c>
      <c r="B157" s="6" t="s">
        <v>169</v>
      </c>
      <c r="C157" s="7" t="s">
        <v>181</v>
      </c>
      <c r="D157" s="17"/>
      <c r="E157" s="17"/>
      <c r="F157" s="17"/>
      <c r="G157" s="17"/>
      <c r="H157" s="17"/>
      <c r="I157" s="17"/>
      <c r="J157" s="21"/>
      <c r="K157" s="17"/>
      <c r="L157" s="17"/>
      <c r="M157" s="17"/>
      <c r="N157" s="17"/>
      <c r="O157" s="17"/>
      <c r="P157" s="17"/>
    </row>
    <row r="158" spans="1:16" x14ac:dyDescent="0.25">
      <c r="A158" s="5" t="s">
        <v>57</v>
      </c>
      <c r="B158" s="6" t="s">
        <v>169</v>
      </c>
      <c r="C158" s="7" t="s">
        <v>182</v>
      </c>
      <c r="D158" s="17"/>
      <c r="E158" s="17"/>
      <c r="F158" s="17"/>
      <c r="G158" s="17"/>
      <c r="H158" s="17"/>
      <c r="I158" s="17"/>
      <c r="J158" s="21"/>
      <c r="K158" s="17"/>
      <c r="L158" s="17"/>
      <c r="M158" s="17"/>
      <c r="N158" s="17"/>
      <c r="O158" s="17"/>
      <c r="P158" s="17"/>
    </row>
    <row r="159" spans="1:16" x14ac:dyDescent="0.25">
      <c r="A159" s="5" t="s">
        <v>57</v>
      </c>
      <c r="B159" s="6" t="s">
        <v>169</v>
      </c>
      <c r="C159" s="7" t="s">
        <v>183</v>
      </c>
      <c r="D159" s="17"/>
      <c r="E159" s="17"/>
      <c r="F159" s="17"/>
      <c r="G159" s="17"/>
      <c r="H159" s="17"/>
      <c r="I159" s="17"/>
      <c r="J159" s="21"/>
      <c r="K159" s="17"/>
      <c r="L159" s="17"/>
      <c r="M159" s="17"/>
      <c r="N159" s="17"/>
      <c r="O159" s="17"/>
      <c r="P159" s="17"/>
    </row>
    <row r="160" spans="1:16" x14ac:dyDescent="0.25">
      <c r="A160" s="5" t="s">
        <v>57</v>
      </c>
      <c r="B160" s="6" t="s">
        <v>169</v>
      </c>
      <c r="C160" s="7" t="s">
        <v>184</v>
      </c>
      <c r="D160" s="17"/>
      <c r="E160" s="17"/>
      <c r="F160" s="17"/>
      <c r="G160" s="17"/>
      <c r="H160" s="17"/>
      <c r="I160" s="17"/>
      <c r="J160" s="21"/>
      <c r="K160" s="17"/>
      <c r="L160" s="17"/>
      <c r="M160" s="17"/>
      <c r="N160" s="17"/>
      <c r="O160" s="17"/>
      <c r="P160" s="17"/>
    </row>
    <row r="161" spans="1:16" x14ac:dyDescent="0.25">
      <c r="A161" s="5" t="s">
        <v>57</v>
      </c>
      <c r="B161" s="6" t="s">
        <v>169</v>
      </c>
      <c r="C161" s="7" t="s">
        <v>185</v>
      </c>
      <c r="D161" s="17"/>
      <c r="E161" s="17"/>
      <c r="F161" s="17"/>
      <c r="G161" s="17"/>
      <c r="H161" s="17"/>
      <c r="I161" s="17"/>
      <c r="J161" s="21"/>
      <c r="K161" s="17"/>
      <c r="L161" s="17"/>
      <c r="M161" s="17"/>
      <c r="N161" s="17"/>
      <c r="O161" s="17"/>
      <c r="P161" s="17"/>
    </row>
    <row r="162" spans="1:16" x14ac:dyDescent="0.25">
      <c r="A162" s="5" t="s">
        <v>57</v>
      </c>
      <c r="B162" s="28" t="s">
        <v>186</v>
      </c>
      <c r="C162" s="28"/>
      <c r="D162" s="18">
        <v>1306</v>
      </c>
      <c r="E162" s="20">
        <v>1306</v>
      </c>
      <c r="F162" s="18"/>
      <c r="G162" s="18">
        <v>30</v>
      </c>
      <c r="H162" s="20">
        <v>30</v>
      </c>
      <c r="I162" s="18"/>
      <c r="J162" s="22">
        <f t="shared" si="2"/>
        <v>2.2970903522205206</v>
      </c>
      <c r="K162" s="18">
        <v>30</v>
      </c>
      <c r="L162" s="20"/>
      <c r="M162" s="18">
        <v>0</v>
      </c>
      <c r="N162" s="18"/>
      <c r="O162" s="20">
        <v>0</v>
      </c>
      <c r="P162" s="18"/>
    </row>
    <row r="163" spans="1:16" x14ac:dyDescent="0.25">
      <c r="A163" s="5" t="s">
        <v>57</v>
      </c>
      <c r="B163" s="6" t="s">
        <v>187</v>
      </c>
      <c r="C163" s="7" t="s">
        <v>188</v>
      </c>
      <c r="D163" s="17"/>
      <c r="E163" s="17"/>
      <c r="F163" s="17"/>
      <c r="G163" s="17"/>
      <c r="H163" s="17"/>
      <c r="I163" s="17"/>
      <c r="J163" s="21"/>
      <c r="K163" s="17"/>
      <c r="L163" s="17"/>
      <c r="M163" s="17"/>
      <c r="N163" s="17"/>
      <c r="O163" s="17"/>
      <c r="P163" s="17"/>
    </row>
    <row r="164" spans="1:16" x14ac:dyDescent="0.25">
      <c r="A164" s="5" t="s">
        <v>57</v>
      </c>
      <c r="B164" s="6" t="s">
        <v>187</v>
      </c>
      <c r="C164" s="7" t="s">
        <v>189</v>
      </c>
      <c r="D164" s="17">
        <v>430</v>
      </c>
      <c r="E164" s="17">
        <v>430</v>
      </c>
      <c r="F164" s="17"/>
      <c r="G164" s="17">
        <v>13</v>
      </c>
      <c r="H164" s="17">
        <v>13</v>
      </c>
      <c r="I164" s="17"/>
      <c r="J164" s="21">
        <f t="shared" si="2"/>
        <v>3.0232558139534884</v>
      </c>
      <c r="K164" s="17">
        <v>13</v>
      </c>
      <c r="L164" s="17"/>
      <c r="M164" s="17">
        <v>0</v>
      </c>
      <c r="N164" s="17"/>
      <c r="O164" s="17">
        <v>0</v>
      </c>
      <c r="P164" s="17"/>
    </row>
    <row r="165" spans="1:16" x14ac:dyDescent="0.25">
      <c r="A165" s="5" t="s">
        <v>57</v>
      </c>
      <c r="B165" s="6" t="s">
        <v>187</v>
      </c>
      <c r="C165" s="7" t="s">
        <v>190</v>
      </c>
      <c r="D165" s="17">
        <v>207</v>
      </c>
      <c r="E165" s="17">
        <v>207</v>
      </c>
      <c r="F165" s="17"/>
      <c r="G165" s="17">
        <v>1</v>
      </c>
      <c r="H165" s="17">
        <v>1</v>
      </c>
      <c r="I165" s="17"/>
      <c r="J165" s="21">
        <f t="shared" si="2"/>
        <v>0.48309178743961351</v>
      </c>
      <c r="K165" s="17">
        <v>1</v>
      </c>
      <c r="L165" s="17"/>
      <c r="M165" s="17">
        <v>0</v>
      </c>
      <c r="N165" s="17"/>
      <c r="O165" s="17">
        <v>0</v>
      </c>
      <c r="P165" s="17"/>
    </row>
    <row r="166" spans="1:16" x14ac:dyDescent="0.25">
      <c r="A166" s="5" t="s">
        <v>57</v>
      </c>
      <c r="B166" s="6" t="s">
        <v>187</v>
      </c>
      <c r="C166" s="7" t="s">
        <v>191</v>
      </c>
      <c r="D166" s="17"/>
      <c r="E166" s="17"/>
      <c r="F166" s="17"/>
      <c r="G166" s="17"/>
      <c r="H166" s="17"/>
      <c r="I166" s="17"/>
      <c r="J166" s="21"/>
      <c r="K166" s="17"/>
      <c r="L166" s="17"/>
      <c r="M166" s="17"/>
      <c r="N166" s="17"/>
      <c r="O166" s="17"/>
      <c r="P166" s="17"/>
    </row>
    <row r="167" spans="1:16" x14ac:dyDescent="0.25">
      <c r="A167" s="5" t="s">
        <v>57</v>
      </c>
      <c r="B167" s="6" t="s">
        <v>187</v>
      </c>
      <c r="C167" s="7" t="s">
        <v>192</v>
      </c>
      <c r="D167" s="17"/>
      <c r="E167" s="17"/>
      <c r="F167" s="17"/>
      <c r="G167" s="17"/>
      <c r="H167" s="17"/>
      <c r="I167" s="17"/>
      <c r="J167" s="21"/>
      <c r="K167" s="17"/>
      <c r="L167" s="17"/>
      <c r="M167" s="17"/>
      <c r="N167" s="17"/>
      <c r="O167" s="17"/>
      <c r="P167" s="17"/>
    </row>
    <row r="168" spans="1:16" x14ac:dyDescent="0.25">
      <c r="A168" s="5" t="s">
        <v>57</v>
      </c>
      <c r="B168" s="6" t="s">
        <v>187</v>
      </c>
      <c r="C168" s="7" t="s">
        <v>193</v>
      </c>
      <c r="D168" s="17"/>
      <c r="E168" s="17"/>
      <c r="F168" s="17"/>
      <c r="G168" s="17"/>
      <c r="H168" s="17"/>
      <c r="I168" s="17"/>
      <c r="J168" s="21"/>
      <c r="K168" s="17"/>
      <c r="L168" s="17"/>
      <c r="M168" s="17"/>
      <c r="N168" s="17"/>
      <c r="O168" s="17"/>
      <c r="P168" s="17"/>
    </row>
    <row r="169" spans="1:16" x14ac:dyDescent="0.25">
      <c r="A169" s="5" t="s">
        <v>57</v>
      </c>
      <c r="B169" s="6" t="s">
        <v>187</v>
      </c>
      <c r="C169" s="7" t="s">
        <v>194</v>
      </c>
      <c r="D169" s="17"/>
      <c r="E169" s="17"/>
      <c r="F169" s="17"/>
      <c r="G169" s="17"/>
      <c r="H169" s="17"/>
      <c r="I169" s="17"/>
      <c r="J169" s="21"/>
      <c r="K169" s="17"/>
      <c r="L169" s="17"/>
      <c r="M169" s="17"/>
      <c r="N169" s="17"/>
      <c r="O169" s="17"/>
      <c r="P169" s="17"/>
    </row>
    <row r="170" spans="1:16" x14ac:dyDescent="0.25">
      <c r="A170" s="5" t="s">
        <v>57</v>
      </c>
      <c r="B170" s="6" t="s">
        <v>187</v>
      </c>
      <c r="C170" s="7" t="s">
        <v>195</v>
      </c>
      <c r="D170" s="17"/>
      <c r="E170" s="17"/>
      <c r="F170" s="17"/>
      <c r="G170" s="17"/>
      <c r="H170" s="17"/>
      <c r="I170" s="17"/>
      <c r="J170" s="21"/>
      <c r="K170" s="17"/>
      <c r="L170" s="17"/>
      <c r="M170" s="17"/>
      <c r="N170" s="17"/>
      <c r="O170" s="17"/>
      <c r="P170" s="17"/>
    </row>
    <row r="171" spans="1:16" x14ac:dyDescent="0.25">
      <c r="A171" s="5" t="s">
        <v>57</v>
      </c>
      <c r="B171" s="6" t="s">
        <v>187</v>
      </c>
      <c r="C171" s="7" t="s">
        <v>196</v>
      </c>
      <c r="D171" s="17"/>
      <c r="E171" s="17"/>
      <c r="F171" s="17"/>
      <c r="G171" s="17"/>
      <c r="H171" s="17"/>
      <c r="I171" s="17"/>
      <c r="J171" s="21"/>
      <c r="K171" s="17"/>
      <c r="L171" s="17"/>
      <c r="M171" s="17"/>
      <c r="N171" s="17"/>
      <c r="O171" s="17"/>
      <c r="P171" s="17"/>
    </row>
    <row r="172" spans="1:16" x14ac:dyDescent="0.25">
      <c r="A172" s="5" t="s">
        <v>57</v>
      </c>
      <c r="B172" s="6" t="s">
        <v>187</v>
      </c>
      <c r="C172" s="7" t="s">
        <v>197</v>
      </c>
      <c r="D172" s="17"/>
      <c r="E172" s="17"/>
      <c r="F172" s="17"/>
      <c r="G172" s="17"/>
      <c r="H172" s="17"/>
      <c r="I172" s="17"/>
      <c r="J172" s="21"/>
      <c r="K172" s="17"/>
      <c r="L172" s="17"/>
      <c r="M172" s="17"/>
      <c r="N172" s="17"/>
      <c r="O172" s="17"/>
      <c r="P172" s="17"/>
    </row>
    <row r="173" spans="1:16" x14ac:dyDescent="0.25">
      <c r="A173" s="5" t="s">
        <v>57</v>
      </c>
      <c r="B173" s="6" t="s">
        <v>187</v>
      </c>
      <c r="C173" s="7" t="s">
        <v>198</v>
      </c>
      <c r="D173" s="17"/>
      <c r="E173" s="17"/>
      <c r="F173" s="17"/>
      <c r="G173" s="17"/>
      <c r="H173" s="17"/>
      <c r="I173" s="17"/>
      <c r="J173" s="21"/>
      <c r="K173" s="17"/>
      <c r="L173" s="17"/>
      <c r="M173" s="17"/>
      <c r="N173" s="17"/>
      <c r="O173" s="17"/>
      <c r="P173" s="17"/>
    </row>
    <row r="174" spans="1:16" x14ac:dyDescent="0.25">
      <c r="A174" s="5" t="s">
        <v>57</v>
      </c>
      <c r="B174" s="6" t="s">
        <v>187</v>
      </c>
      <c r="C174" s="7" t="s">
        <v>199</v>
      </c>
      <c r="D174" s="17">
        <v>158</v>
      </c>
      <c r="E174" s="17">
        <v>158</v>
      </c>
      <c r="F174" s="17"/>
      <c r="G174" s="17">
        <v>8</v>
      </c>
      <c r="H174" s="17">
        <v>8</v>
      </c>
      <c r="I174" s="17"/>
      <c r="J174" s="21">
        <f t="shared" si="2"/>
        <v>5.0632911392405067</v>
      </c>
      <c r="K174" s="17">
        <v>8</v>
      </c>
      <c r="L174" s="17"/>
      <c r="M174" s="17">
        <v>0</v>
      </c>
      <c r="N174" s="17"/>
      <c r="O174" s="17">
        <v>0</v>
      </c>
      <c r="P174" s="17"/>
    </row>
    <row r="175" spans="1:16" x14ac:dyDescent="0.25">
      <c r="A175" s="5" t="s">
        <v>57</v>
      </c>
      <c r="B175" s="28" t="s">
        <v>200</v>
      </c>
      <c r="C175" s="28"/>
      <c r="D175" s="18">
        <v>795</v>
      </c>
      <c r="E175" s="20">
        <v>795</v>
      </c>
      <c r="F175" s="18"/>
      <c r="G175" s="18">
        <v>22</v>
      </c>
      <c r="H175" s="20">
        <v>22</v>
      </c>
      <c r="I175" s="18"/>
      <c r="J175" s="22">
        <f t="shared" si="2"/>
        <v>2.767295597484277</v>
      </c>
      <c r="K175" s="18">
        <v>22</v>
      </c>
      <c r="L175" s="20"/>
      <c r="M175" s="18">
        <v>0</v>
      </c>
      <c r="N175" s="18"/>
      <c r="O175" s="20">
        <v>0</v>
      </c>
      <c r="P175" s="18"/>
    </row>
    <row r="176" spans="1:16" ht="15.75" x14ac:dyDescent="0.25">
      <c r="A176" s="29" t="s">
        <v>201</v>
      </c>
      <c r="B176" s="30"/>
      <c r="C176" s="31"/>
      <c r="D176" s="19">
        <v>23086</v>
      </c>
      <c r="E176" s="19">
        <v>22425</v>
      </c>
      <c r="F176" s="19">
        <v>661</v>
      </c>
      <c r="G176" s="19">
        <v>439</v>
      </c>
      <c r="H176" s="19">
        <v>438</v>
      </c>
      <c r="I176" s="19">
        <v>1</v>
      </c>
      <c r="J176" s="23">
        <f t="shared" si="2"/>
        <v>1.9015853764186086</v>
      </c>
      <c r="K176" s="19">
        <v>431</v>
      </c>
      <c r="L176" s="19"/>
      <c r="M176" s="19">
        <v>5</v>
      </c>
      <c r="N176" s="19"/>
      <c r="O176" s="19">
        <v>2</v>
      </c>
      <c r="P176" s="19"/>
    </row>
    <row r="177" spans="1:16" x14ac:dyDescent="0.25">
      <c r="A177" s="5" t="s">
        <v>202</v>
      </c>
      <c r="B177" s="6" t="s">
        <v>203</v>
      </c>
      <c r="C177" s="7" t="s">
        <v>204</v>
      </c>
      <c r="D177" s="17"/>
      <c r="E177" s="17"/>
      <c r="F177" s="17"/>
      <c r="G177" s="17"/>
      <c r="H177" s="17"/>
      <c r="I177" s="17"/>
      <c r="J177" s="21"/>
      <c r="K177" s="17"/>
      <c r="L177" s="17"/>
      <c r="M177" s="17"/>
      <c r="N177" s="17"/>
      <c r="O177" s="17"/>
      <c r="P177" s="17"/>
    </row>
    <row r="178" spans="1:16" x14ac:dyDescent="0.25">
      <c r="A178" s="5" t="s">
        <v>202</v>
      </c>
      <c r="B178" s="6" t="s">
        <v>203</v>
      </c>
      <c r="C178" s="7" t="s">
        <v>205</v>
      </c>
      <c r="D178" s="17">
        <v>460</v>
      </c>
      <c r="E178" s="17">
        <v>460</v>
      </c>
      <c r="F178" s="17"/>
      <c r="G178" s="17">
        <v>34</v>
      </c>
      <c r="H178" s="17">
        <v>34</v>
      </c>
      <c r="I178" s="17"/>
      <c r="J178" s="21">
        <f t="shared" si="2"/>
        <v>7.3913043478260869</v>
      </c>
      <c r="K178" s="17">
        <v>32</v>
      </c>
      <c r="L178" s="17"/>
      <c r="M178" s="17">
        <v>0</v>
      </c>
      <c r="N178" s="17"/>
      <c r="O178" s="17">
        <v>2</v>
      </c>
      <c r="P178" s="17"/>
    </row>
    <row r="179" spans="1:16" x14ac:dyDescent="0.25">
      <c r="A179" s="5" t="s">
        <v>202</v>
      </c>
      <c r="B179" s="6" t="s">
        <v>203</v>
      </c>
      <c r="C179" s="7" t="s">
        <v>206</v>
      </c>
      <c r="D179" s="17"/>
      <c r="E179" s="17"/>
      <c r="F179" s="17"/>
      <c r="G179" s="17"/>
      <c r="H179" s="17"/>
      <c r="I179" s="17"/>
      <c r="J179" s="21"/>
      <c r="K179" s="17"/>
      <c r="L179" s="17"/>
      <c r="M179" s="17"/>
      <c r="N179" s="17"/>
      <c r="O179" s="17"/>
      <c r="P179" s="17"/>
    </row>
    <row r="180" spans="1:16" x14ac:dyDescent="0.25">
      <c r="A180" s="5" t="s">
        <v>202</v>
      </c>
      <c r="B180" s="6" t="s">
        <v>203</v>
      </c>
      <c r="C180" s="7" t="s">
        <v>207</v>
      </c>
      <c r="D180" s="17"/>
      <c r="E180" s="17"/>
      <c r="F180" s="17"/>
      <c r="G180" s="17"/>
      <c r="H180" s="17"/>
      <c r="I180" s="17"/>
      <c r="J180" s="21"/>
      <c r="K180" s="17"/>
      <c r="L180" s="17"/>
      <c r="M180" s="17"/>
      <c r="N180" s="17"/>
      <c r="O180" s="17"/>
      <c r="P180" s="17"/>
    </row>
    <row r="181" spans="1:16" x14ac:dyDescent="0.25">
      <c r="A181" s="5" t="s">
        <v>202</v>
      </c>
      <c r="B181" s="6" t="s">
        <v>203</v>
      </c>
      <c r="C181" s="7" t="s">
        <v>208</v>
      </c>
      <c r="D181" s="17"/>
      <c r="E181" s="17"/>
      <c r="F181" s="17"/>
      <c r="G181" s="17"/>
      <c r="H181" s="17"/>
      <c r="I181" s="17"/>
      <c r="J181" s="21"/>
      <c r="K181" s="17"/>
      <c r="L181" s="17"/>
      <c r="M181" s="17"/>
      <c r="N181" s="17"/>
      <c r="O181" s="17"/>
      <c r="P181" s="17"/>
    </row>
    <row r="182" spans="1:16" x14ac:dyDescent="0.25">
      <c r="A182" s="5" t="s">
        <v>202</v>
      </c>
      <c r="B182" s="6" t="s">
        <v>203</v>
      </c>
      <c r="C182" s="7" t="s">
        <v>209</v>
      </c>
      <c r="D182" s="17"/>
      <c r="E182" s="17"/>
      <c r="F182" s="17"/>
      <c r="G182" s="17"/>
      <c r="H182" s="17"/>
      <c r="I182" s="17"/>
      <c r="J182" s="21"/>
      <c r="K182" s="17"/>
      <c r="L182" s="17"/>
      <c r="M182" s="17"/>
      <c r="N182" s="17"/>
      <c r="O182" s="17"/>
      <c r="P182" s="17"/>
    </row>
    <row r="183" spans="1:16" x14ac:dyDescent="0.25">
      <c r="A183" s="5" t="s">
        <v>202</v>
      </c>
      <c r="B183" s="6" t="s">
        <v>203</v>
      </c>
      <c r="C183" s="7" t="s">
        <v>210</v>
      </c>
      <c r="D183" s="17">
        <v>1658</v>
      </c>
      <c r="E183" s="17">
        <v>1658</v>
      </c>
      <c r="F183" s="17"/>
      <c r="G183" s="17">
        <v>26</v>
      </c>
      <c r="H183" s="17">
        <v>26</v>
      </c>
      <c r="I183" s="17"/>
      <c r="J183" s="21">
        <f t="shared" si="2"/>
        <v>1.5681544028950543</v>
      </c>
      <c r="K183" s="17">
        <v>25</v>
      </c>
      <c r="L183" s="17"/>
      <c r="M183" s="17">
        <v>1</v>
      </c>
      <c r="N183" s="17"/>
      <c r="O183" s="17">
        <v>0</v>
      </c>
      <c r="P183" s="17"/>
    </row>
    <row r="184" spans="1:16" x14ac:dyDescent="0.25">
      <c r="A184" s="5" t="s">
        <v>202</v>
      </c>
      <c r="B184" s="28" t="s">
        <v>211</v>
      </c>
      <c r="C184" s="28"/>
      <c r="D184" s="18">
        <v>2118</v>
      </c>
      <c r="E184" s="20">
        <v>2118</v>
      </c>
      <c r="F184" s="18"/>
      <c r="G184" s="18">
        <v>60</v>
      </c>
      <c r="H184" s="20">
        <v>60</v>
      </c>
      <c r="I184" s="18"/>
      <c r="J184" s="22">
        <f t="shared" si="2"/>
        <v>2.8328611898017</v>
      </c>
      <c r="K184" s="18">
        <v>57</v>
      </c>
      <c r="L184" s="20"/>
      <c r="M184" s="18">
        <v>1</v>
      </c>
      <c r="N184" s="18"/>
      <c r="O184" s="20">
        <v>2</v>
      </c>
      <c r="P184" s="18"/>
    </row>
    <row r="185" spans="1:16" x14ac:dyDescent="0.25">
      <c r="A185" s="5" t="s">
        <v>202</v>
      </c>
      <c r="B185" s="6" t="s">
        <v>212</v>
      </c>
      <c r="C185" s="7" t="s">
        <v>213</v>
      </c>
      <c r="D185" s="17"/>
      <c r="E185" s="17"/>
      <c r="F185" s="17"/>
      <c r="G185" s="17"/>
      <c r="H185" s="17"/>
      <c r="I185" s="17"/>
      <c r="J185" s="21"/>
      <c r="K185" s="17"/>
      <c r="L185" s="17"/>
      <c r="M185" s="17"/>
      <c r="N185" s="17"/>
      <c r="O185" s="17"/>
      <c r="P185" s="17"/>
    </row>
    <row r="186" spans="1:16" x14ac:dyDescent="0.25">
      <c r="A186" s="5" t="s">
        <v>202</v>
      </c>
      <c r="B186" s="6" t="s">
        <v>212</v>
      </c>
      <c r="C186" s="7" t="s">
        <v>214</v>
      </c>
      <c r="D186" s="17"/>
      <c r="E186" s="17"/>
      <c r="F186" s="17"/>
      <c r="G186" s="17"/>
      <c r="H186" s="17"/>
      <c r="I186" s="17"/>
      <c r="J186" s="21"/>
      <c r="K186" s="17"/>
      <c r="L186" s="17"/>
      <c r="M186" s="17"/>
      <c r="N186" s="17"/>
      <c r="O186" s="17"/>
      <c r="P186" s="17"/>
    </row>
    <row r="187" spans="1:16" x14ac:dyDescent="0.25">
      <c r="A187" s="5" t="s">
        <v>202</v>
      </c>
      <c r="B187" s="6" t="s">
        <v>212</v>
      </c>
      <c r="C187" s="7" t="s">
        <v>215</v>
      </c>
      <c r="D187" s="17"/>
      <c r="E187" s="17"/>
      <c r="F187" s="17"/>
      <c r="G187" s="17"/>
      <c r="H187" s="17"/>
      <c r="I187" s="17"/>
      <c r="J187" s="21"/>
      <c r="K187" s="17"/>
      <c r="L187" s="17"/>
      <c r="M187" s="17"/>
      <c r="N187" s="17"/>
      <c r="O187" s="17"/>
      <c r="P187" s="17"/>
    </row>
    <row r="188" spans="1:16" ht="25.5" x14ac:dyDescent="0.25">
      <c r="A188" s="5" t="s">
        <v>202</v>
      </c>
      <c r="B188" s="6" t="s">
        <v>212</v>
      </c>
      <c r="C188" s="7" t="s">
        <v>216</v>
      </c>
      <c r="D188" s="17"/>
      <c r="E188" s="17"/>
      <c r="F188" s="17"/>
      <c r="G188" s="17"/>
      <c r="H188" s="17"/>
      <c r="I188" s="17"/>
      <c r="J188" s="21"/>
      <c r="K188" s="17"/>
      <c r="L188" s="17"/>
      <c r="M188" s="17"/>
      <c r="N188" s="17"/>
      <c r="O188" s="17"/>
      <c r="P188" s="17"/>
    </row>
    <row r="189" spans="1:16" x14ac:dyDescent="0.25">
      <c r="A189" s="5" t="s">
        <v>202</v>
      </c>
      <c r="B189" s="6" t="s">
        <v>212</v>
      </c>
      <c r="C189" s="7" t="s">
        <v>217</v>
      </c>
      <c r="D189" s="17"/>
      <c r="E189" s="17"/>
      <c r="F189" s="17"/>
      <c r="G189" s="17"/>
      <c r="H189" s="17"/>
      <c r="I189" s="17"/>
      <c r="J189" s="21"/>
      <c r="K189" s="17"/>
      <c r="L189" s="17"/>
      <c r="M189" s="17"/>
      <c r="N189" s="17"/>
      <c r="O189" s="17"/>
      <c r="P189" s="17"/>
    </row>
    <row r="190" spans="1:16" x14ac:dyDescent="0.25">
      <c r="A190" s="5" t="s">
        <v>202</v>
      </c>
      <c r="B190" s="6" t="s">
        <v>212</v>
      </c>
      <c r="C190" s="7" t="s">
        <v>218</v>
      </c>
      <c r="D190" s="17">
        <v>1663</v>
      </c>
      <c r="E190" s="17">
        <v>1663</v>
      </c>
      <c r="F190" s="17"/>
      <c r="G190" s="17">
        <v>34</v>
      </c>
      <c r="H190" s="17">
        <v>34</v>
      </c>
      <c r="I190" s="17"/>
      <c r="J190" s="21">
        <f t="shared" si="2"/>
        <v>2.0444978953698136</v>
      </c>
      <c r="K190" s="17">
        <v>33</v>
      </c>
      <c r="L190" s="17"/>
      <c r="M190" s="17">
        <v>0</v>
      </c>
      <c r="N190" s="17"/>
      <c r="O190" s="17">
        <v>1</v>
      </c>
      <c r="P190" s="17"/>
    </row>
    <row r="191" spans="1:16" x14ac:dyDescent="0.25">
      <c r="A191" s="5" t="s">
        <v>202</v>
      </c>
      <c r="B191" s="6" t="s">
        <v>212</v>
      </c>
      <c r="C191" s="7" t="s">
        <v>219</v>
      </c>
      <c r="D191" s="17"/>
      <c r="E191" s="17"/>
      <c r="F191" s="17"/>
      <c r="G191" s="17"/>
      <c r="H191" s="17"/>
      <c r="I191" s="17"/>
      <c r="J191" s="21"/>
      <c r="K191" s="17"/>
      <c r="L191" s="17"/>
      <c r="M191" s="17"/>
      <c r="N191" s="17"/>
      <c r="O191" s="17"/>
      <c r="P191" s="17"/>
    </row>
    <row r="192" spans="1:16" x14ac:dyDescent="0.25">
      <c r="A192" s="5" t="s">
        <v>202</v>
      </c>
      <c r="B192" s="6" t="s">
        <v>212</v>
      </c>
      <c r="C192" s="7" t="s">
        <v>220</v>
      </c>
      <c r="D192" s="17">
        <v>890</v>
      </c>
      <c r="E192" s="17">
        <v>890</v>
      </c>
      <c r="F192" s="17"/>
      <c r="G192" s="17">
        <v>33</v>
      </c>
      <c r="H192" s="17">
        <v>33</v>
      </c>
      <c r="I192" s="17"/>
      <c r="J192" s="21">
        <f t="shared" si="2"/>
        <v>3.707865168539326</v>
      </c>
      <c r="K192" s="17">
        <v>33</v>
      </c>
      <c r="L192" s="17"/>
      <c r="M192" s="17">
        <v>0</v>
      </c>
      <c r="N192" s="17"/>
      <c r="O192" s="17">
        <v>0</v>
      </c>
      <c r="P192" s="17"/>
    </row>
    <row r="193" spans="1:16" x14ac:dyDescent="0.25">
      <c r="A193" s="5" t="s">
        <v>202</v>
      </c>
      <c r="B193" s="6" t="s">
        <v>212</v>
      </c>
      <c r="C193" s="7" t="s">
        <v>221</v>
      </c>
      <c r="D193" s="17"/>
      <c r="E193" s="17"/>
      <c r="F193" s="17"/>
      <c r="G193" s="17"/>
      <c r="H193" s="17"/>
      <c r="I193" s="17"/>
      <c r="J193" s="21"/>
      <c r="K193" s="17"/>
      <c r="L193" s="17"/>
      <c r="M193" s="17"/>
      <c r="N193" s="17"/>
      <c r="O193" s="17"/>
      <c r="P193" s="17"/>
    </row>
    <row r="194" spans="1:16" x14ac:dyDescent="0.25">
      <c r="A194" s="5" t="s">
        <v>202</v>
      </c>
      <c r="B194" s="28" t="s">
        <v>222</v>
      </c>
      <c r="C194" s="28"/>
      <c r="D194" s="18">
        <v>2553</v>
      </c>
      <c r="E194" s="20">
        <v>2553</v>
      </c>
      <c r="F194" s="18"/>
      <c r="G194" s="18">
        <v>67</v>
      </c>
      <c r="H194" s="20">
        <v>67</v>
      </c>
      <c r="I194" s="18"/>
      <c r="J194" s="22">
        <f t="shared" si="2"/>
        <v>2.624363493928711</v>
      </c>
      <c r="K194" s="18">
        <v>66</v>
      </c>
      <c r="L194" s="20"/>
      <c r="M194" s="18">
        <v>0</v>
      </c>
      <c r="N194" s="18"/>
      <c r="O194" s="20">
        <v>1</v>
      </c>
      <c r="P194" s="18"/>
    </row>
    <row r="195" spans="1:16" x14ac:dyDescent="0.25">
      <c r="A195" s="5" t="s">
        <v>202</v>
      </c>
      <c r="B195" s="6" t="s">
        <v>223</v>
      </c>
      <c r="C195" s="7" t="s">
        <v>224</v>
      </c>
      <c r="D195" s="17"/>
      <c r="E195" s="17"/>
      <c r="F195" s="17"/>
      <c r="G195" s="17"/>
      <c r="H195" s="17"/>
      <c r="I195" s="17"/>
      <c r="J195" s="21"/>
      <c r="K195" s="17"/>
      <c r="L195" s="17"/>
      <c r="M195" s="17"/>
      <c r="N195" s="17"/>
      <c r="O195" s="17"/>
      <c r="P195" s="17"/>
    </row>
    <row r="196" spans="1:16" x14ac:dyDescent="0.25">
      <c r="A196" s="5" t="s">
        <v>202</v>
      </c>
      <c r="B196" s="6" t="s">
        <v>223</v>
      </c>
      <c r="C196" s="7" t="s">
        <v>225</v>
      </c>
      <c r="D196" s="17"/>
      <c r="E196" s="17"/>
      <c r="F196" s="17"/>
      <c r="G196" s="17"/>
      <c r="H196" s="17"/>
      <c r="I196" s="17"/>
      <c r="J196" s="21"/>
      <c r="K196" s="17"/>
      <c r="L196" s="17"/>
      <c r="M196" s="17"/>
      <c r="N196" s="17"/>
      <c r="O196" s="17"/>
      <c r="P196" s="17"/>
    </row>
    <row r="197" spans="1:16" x14ac:dyDescent="0.25">
      <c r="A197" s="5" t="s">
        <v>202</v>
      </c>
      <c r="B197" s="6" t="s">
        <v>223</v>
      </c>
      <c r="C197" s="7" t="s">
        <v>226</v>
      </c>
      <c r="D197" s="17"/>
      <c r="E197" s="17"/>
      <c r="F197" s="17"/>
      <c r="G197" s="17"/>
      <c r="H197" s="17"/>
      <c r="I197" s="17"/>
      <c r="J197" s="21"/>
      <c r="K197" s="17"/>
      <c r="L197" s="17"/>
      <c r="M197" s="17"/>
      <c r="N197" s="17"/>
      <c r="O197" s="17"/>
      <c r="P197" s="17"/>
    </row>
    <row r="198" spans="1:16" x14ac:dyDescent="0.25">
      <c r="A198" s="5" t="s">
        <v>202</v>
      </c>
      <c r="B198" s="6" t="s">
        <v>223</v>
      </c>
      <c r="C198" s="7" t="s">
        <v>227</v>
      </c>
      <c r="D198" s="17"/>
      <c r="E198" s="17"/>
      <c r="F198" s="17"/>
      <c r="G198" s="17"/>
      <c r="H198" s="17"/>
      <c r="I198" s="17"/>
      <c r="J198" s="21"/>
      <c r="K198" s="17"/>
      <c r="L198" s="17"/>
      <c r="M198" s="17"/>
      <c r="N198" s="17"/>
      <c r="O198" s="17"/>
      <c r="P198" s="17"/>
    </row>
    <row r="199" spans="1:16" x14ac:dyDescent="0.25">
      <c r="A199" s="5" t="s">
        <v>202</v>
      </c>
      <c r="B199" s="6" t="s">
        <v>223</v>
      </c>
      <c r="C199" s="7" t="s">
        <v>228</v>
      </c>
      <c r="D199" s="17"/>
      <c r="E199" s="17"/>
      <c r="F199" s="17"/>
      <c r="G199" s="17"/>
      <c r="H199" s="17"/>
      <c r="I199" s="17"/>
      <c r="J199" s="21"/>
      <c r="K199" s="17"/>
      <c r="L199" s="17"/>
      <c r="M199" s="17"/>
      <c r="N199" s="17"/>
      <c r="O199" s="17"/>
      <c r="P199" s="17"/>
    </row>
    <row r="200" spans="1:16" x14ac:dyDescent="0.25">
      <c r="A200" s="5" t="s">
        <v>202</v>
      </c>
      <c r="B200" s="6" t="s">
        <v>223</v>
      </c>
      <c r="C200" s="7" t="s">
        <v>229</v>
      </c>
      <c r="D200" s="17"/>
      <c r="E200" s="17"/>
      <c r="F200" s="17"/>
      <c r="G200" s="17"/>
      <c r="H200" s="17"/>
      <c r="I200" s="17"/>
      <c r="J200" s="21"/>
      <c r="K200" s="17"/>
      <c r="L200" s="17"/>
      <c r="M200" s="17"/>
      <c r="N200" s="17"/>
      <c r="O200" s="17"/>
      <c r="P200" s="17"/>
    </row>
    <row r="201" spans="1:16" x14ac:dyDescent="0.25">
      <c r="A201" s="5" t="s">
        <v>202</v>
      </c>
      <c r="B201" s="28" t="s">
        <v>230</v>
      </c>
      <c r="C201" s="28"/>
      <c r="D201" s="18"/>
      <c r="E201" s="20"/>
      <c r="F201" s="18"/>
      <c r="G201" s="18"/>
      <c r="H201" s="20"/>
      <c r="I201" s="18"/>
      <c r="J201" s="22"/>
      <c r="K201" s="18"/>
      <c r="L201" s="20"/>
      <c r="M201" s="18"/>
      <c r="N201" s="18"/>
      <c r="O201" s="20"/>
      <c r="P201" s="18"/>
    </row>
    <row r="202" spans="1:16" x14ac:dyDescent="0.25">
      <c r="A202" s="5" t="s">
        <v>202</v>
      </c>
      <c r="B202" s="6" t="s">
        <v>231</v>
      </c>
      <c r="C202" s="7" t="s">
        <v>232</v>
      </c>
      <c r="D202" s="17"/>
      <c r="E202" s="17"/>
      <c r="F202" s="17"/>
      <c r="G202" s="17"/>
      <c r="H202" s="17"/>
      <c r="I202" s="17"/>
      <c r="J202" s="21"/>
      <c r="K202" s="17"/>
      <c r="L202" s="17"/>
      <c r="M202" s="17"/>
      <c r="N202" s="17"/>
      <c r="O202" s="17"/>
      <c r="P202" s="17"/>
    </row>
    <row r="203" spans="1:16" x14ac:dyDescent="0.25">
      <c r="A203" s="5" t="s">
        <v>202</v>
      </c>
      <c r="B203" s="6" t="s">
        <v>231</v>
      </c>
      <c r="C203" s="7" t="s">
        <v>233</v>
      </c>
      <c r="D203" s="17"/>
      <c r="E203" s="17"/>
      <c r="F203" s="17"/>
      <c r="G203" s="17"/>
      <c r="H203" s="17"/>
      <c r="I203" s="17"/>
      <c r="J203" s="21"/>
      <c r="K203" s="17"/>
      <c r="L203" s="17"/>
      <c r="M203" s="17"/>
      <c r="N203" s="17"/>
      <c r="O203" s="17"/>
      <c r="P203" s="17"/>
    </row>
    <row r="204" spans="1:16" x14ac:dyDescent="0.25">
      <c r="A204" s="5" t="s">
        <v>202</v>
      </c>
      <c r="B204" s="6" t="s">
        <v>231</v>
      </c>
      <c r="C204" s="7" t="s">
        <v>234</v>
      </c>
      <c r="D204" s="17"/>
      <c r="E204" s="17"/>
      <c r="F204" s="17"/>
      <c r="G204" s="17"/>
      <c r="H204" s="17"/>
      <c r="I204" s="17"/>
      <c r="J204" s="21"/>
      <c r="K204" s="17"/>
      <c r="L204" s="17"/>
      <c r="M204" s="17"/>
      <c r="N204" s="17"/>
      <c r="O204" s="17"/>
      <c r="P204" s="17"/>
    </row>
    <row r="205" spans="1:16" x14ac:dyDescent="0.25">
      <c r="A205" s="5" t="s">
        <v>202</v>
      </c>
      <c r="B205" s="6" t="s">
        <v>231</v>
      </c>
      <c r="C205" s="7" t="s">
        <v>235</v>
      </c>
      <c r="D205" s="17"/>
      <c r="E205" s="17"/>
      <c r="F205" s="17"/>
      <c r="G205" s="17"/>
      <c r="H205" s="17"/>
      <c r="I205" s="17"/>
      <c r="J205" s="21"/>
      <c r="K205" s="17"/>
      <c r="L205" s="17"/>
      <c r="M205" s="17"/>
      <c r="N205" s="17"/>
      <c r="O205" s="17"/>
      <c r="P205" s="17"/>
    </row>
    <row r="206" spans="1:16" x14ac:dyDescent="0.25">
      <c r="A206" s="5" t="s">
        <v>202</v>
      </c>
      <c r="B206" s="6" t="s">
        <v>231</v>
      </c>
      <c r="C206" s="7" t="s">
        <v>236</v>
      </c>
      <c r="D206" s="17"/>
      <c r="E206" s="17"/>
      <c r="F206" s="17"/>
      <c r="G206" s="17"/>
      <c r="H206" s="17"/>
      <c r="I206" s="17"/>
      <c r="J206" s="21"/>
      <c r="K206" s="17"/>
      <c r="L206" s="17"/>
      <c r="M206" s="17"/>
      <c r="N206" s="17"/>
      <c r="O206" s="17"/>
      <c r="P206" s="17"/>
    </row>
    <row r="207" spans="1:16" x14ac:dyDescent="0.25">
      <c r="A207" s="5" t="s">
        <v>202</v>
      </c>
      <c r="B207" s="6" t="s">
        <v>231</v>
      </c>
      <c r="C207" s="7" t="s">
        <v>237</v>
      </c>
      <c r="D207" s="17">
        <v>554</v>
      </c>
      <c r="E207" s="17">
        <v>554</v>
      </c>
      <c r="F207" s="17"/>
      <c r="G207" s="17">
        <v>16</v>
      </c>
      <c r="H207" s="17">
        <v>16</v>
      </c>
      <c r="I207" s="17"/>
      <c r="J207" s="21">
        <f t="shared" ref="J207:J226" si="3">G207/D207*100</f>
        <v>2.8880866425992782</v>
      </c>
      <c r="K207" s="17">
        <v>16</v>
      </c>
      <c r="L207" s="17"/>
      <c r="M207" s="17">
        <v>0</v>
      </c>
      <c r="N207" s="17"/>
      <c r="O207" s="17">
        <v>0</v>
      </c>
      <c r="P207" s="17"/>
    </row>
    <row r="208" spans="1:16" x14ac:dyDescent="0.25">
      <c r="A208" s="5" t="s">
        <v>202</v>
      </c>
      <c r="B208" s="6" t="s">
        <v>231</v>
      </c>
      <c r="C208" s="7" t="s">
        <v>238</v>
      </c>
      <c r="D208" s="17"/>
      <c r="E208" s="17"/>
      <c r="F208" s="17"/>
      <c r="G208" s="17"/>
      <c r="H208" s="17"/>
      <c r="I208" s="17"/>
      <c r="J208" s="21"/>
      <c r="K208" s="17"/>
      <c r="L208" s="17"/>
      <c r="M208" s="17"/>
      <c r="N208" s="17"/>
      <c r="O208" s="17"/>
      <c r="P208" s="17"/>
    </row>
    <row r="209" spans="1:16" x14ac:dyDescent="0.25">
      <c r="A209" s="5" t="s">
        <v>202</v>
      </c>
      <c r="B209" s="6" t="s">
        <v>231</v>
      </c>
      <c r="C209" s="7" t="s">
        <v>239</v>
      </c>
      <c r="D209" s="17"/>
      <c r="E209" s="17"/>
      <c r="F209" s="17"/>
      <c r="G209" s="17"/>
      <c r="H209" s="17"/>
      <c r="I209" s="17"/>
      <c r="J209" s="21"/>
      <c r="K209" s="17"/>
      <c r="L209" s="17"/>
      <c r="M209" s="17"/>
      <c r="N209" s="17"/>
      <c r="O209" s="17"/>
      <c r="P209" s="17"/>
    </row>
    <row r="210" spans="1:16" x14ac:dyDescent="0.25">
      <c r="A210" s="5" t="s">
        <v>202</v>
      </c>
      <c r="B210" s="6" t="s">
        <v>231</v>
      </c>
      <c r="C210" s="7" t="s">
        <v>240</v>
      </c>
      <c r="D210" s="17"/>
      <c r="E210" s="17"/>
      <c r="F210" s="17"/>
      <c r="G210" s="17"/>
      <c r="H210" s="17"/>
      <c r="I210" s="17"/>
      <c r="J210" s="21"/>
      <c r="K210" s="17"/>
      <c r="L210" s="17"/>
      <c r="M210" s="17"/>
      <c r="N210" s="17"/>
      <c r="O210" s="17"/>
      <c r="P210" s="17"/>
    </row>
    <row r="211" spans="1:16" x14ac:dyDescent="0.25">
      <c r="A211" s="5" t="s">
        <v>202</v>
      </c>
      <c r="B211" s="6" t="s">
        <v>231</v>
      </c>
      <c r="C211" s="7" t="s">
        <v>241</v>
      </c>
      <c r="D211" s="17"/>
      <c r="E211" s="17"/>
      <c r="F211" s="17"/>
      <c r="G211" s="17"/>
      <c r="H211" s="17"/>
      <c r="I211" s="17"/>
      <c r="J211" s="21"/>
      <c r="K211" s="17"/>
      <c r="L211" s="17"/>
      <c r="M211" s="17"/>
      <c r="N211" s="17"/>
      <c r="O211" s="17"/>
      <c r="P211" s="17"/>
    </row>
    <row r="212" spans="1:16" x14ac:dyDescent="0.25">
      <c r="A212" s="5" t="s">
        <v>202</v>
      </c>
      <c r="B212" s="6" t="s">
        <v>231</v>
      </c>
      <c r="C212" s="7" t="s">
        <v>242</v>
      </c>
      <c r="D212" s="17"/>
      <c r="E212" s="17"/>
      <c r="F212" s="17"/>
      <c r="G212" s="17"/>
      <c r="H212" s="17"/>
      <c r="I212" s="17"/>
      <c r="J212" s="21"/>
      <c r="K212" s="17"/>
      <c r="L212" s="17"/>
      <c r="M212" s="17"/>
      <c r="N212" s="17"/>
      <c r="O212" s="17"/>
      <c r="P212" s="17"/>
    </row>
    <row r="213" spans="1:16" x14ac:dyDescent="0.25">
      <c r="A213" s="5" t="s">
        <v>202</v>
      </c>
      <c r="B213" s="6" t="s">
        <v>231</v>
      </c>
      <c r="C213" s="7" t="s">
        <v>243</v>
      </c>
      <c r="D213" s="17"/>
      <c r="E213" s="17"/>
      <c r="F213" s="17"/>
      <c r="G213" s="17"/>
      <c r="H213" s="17"/>
      <c r="I213" s="17"/>
      <c r="J213" s="21"/>
      <c r="K213" s="17"/>
      <c r="L213" s="17"/>
      <c r="M213" s="17"/>
      <c r="N213" s="17"/>
      <c r="O213" s="17"/>
      <c r="P213" s="17"/>
    </row>
    <row r="214" spans="1:16" x14ac:dyDescent="0.25">
      <c r="A214" s="5" t="s">
        <v>202</v>
      </c>
      <c r="B214" s="6" t="s">
        <v>231</v>
      </c>
      <c r="C214" s="7" t="s">
        <v>244</v>
      </c>
      <c r="D214" s="17"/>
      <c r="E214" s="17"/>
      <c r="F214" s="17"/>
      <c r="G214" s="17"/>
      <c r="H214" s="17"/>
      <c r="I214" s="17"/>
      <c r="J214" s="21"/>
      <c r="K214" s="17"/>
      <c r="L214" s="17"/>
      <c r="M214" s="17"/>
      <c r="N214" s="17"/>
      <c r="O214" s="17"/>
      <c r="P214" s="17"/>
    </row>
    <row r="215" spans="1:16" x14ac:dyDescent="0.25">
      <c r="A215" s="5" t="s">
        <v>202</v>
      </c>
      <c r="B215" s="6" t="s">
        <v>231</v>
      </c>
      <c r="C215" s="7" t="s">
        <v>245</v>
      </c>
      <c r="D215" s="17"/>
      <c r="E215" s="17"/>
      <c r="F215" s="17"/>
      <c r="G215" s="17"/>
      <c r="H215" s="17"/>
      <c r="I215" s="17"/>
      <c r="J215" s="21"/>
      <c r="K215" s="17"/>
      <c r="L215" s="17"/>
      <c r="M215" s="17"/>
      <c r="N215" s="17"/>
      <c r="O215" s="17"/>
      <c r="P215" s="17"/>
    </row>
    <row r="216" spans="1:16" x14ac:dyDescent="0.25">
      <c r="A216" s="5" t="s">
        <v>202</v>
      </c>
      <c r="B216" s="6" t="s">
        <v>231</v>
      </c>
      <c r="C216" s="7" t="s">
        <v>246</v>
      </c>
      <c r="D216" s="17"/>
      <c r="E216" s="17"/>
      <c r="F216" s="17"/>
      <c r="G216" s="17"/>
      <c r="H216" s="17"/>
      <c r="I216" s="17"/>
      <c r="J216" s="21"/>
      <c r="K216" s="17"/>
      <c r="L216" s="17"/>
      <c r="M216" s="17"/>
      <c r="N216" s="17"/>
      <c r="O216" s="17"/>
      <c r="P216" s="17"/>
    </row>
    <row r="217" spans="1:16" x14ac:dyDescent="0.25">
      <c r="A217" s="5" t="s">
        <v>202</v>
      </c>
      <c r="B217" s="28" t="s">
        <v>247</v>
      </c>
      <c r="C217" s="28"/>
      <c r="D217" s="18">
        <v>554</v>
      </c>
      <c r="E217" s="20">
        <v>554</v>
      </c>
      <c r="F217" s="18"/>
      <c r="G217" s="18">
        <v>16</v>
      </c>
      <c r="H217" s="20">
        <v>16</v>
      </c>
      <c r="I217" s="18"/>
      <c r="J217" s="22">
        <f t="shared" si="3"/>
        <v>2.8880866425992782</v>
      </c>
      <c r="K217" s="18">
        <v>16</v>
      </c>
      <c r="L217" s="20"/>
      <c r="M217" s="18">
        <v>0</v>
      </c>
      <c r="N217" s="18"/>
      <c r="O217" s="20">
        <v>0</v>
      </c>
      <c r="P217" s="18"/>
    </row>
    <row r="218" spans="1:16" x14ac:dyDescent="0.25">
      <c r="A218" s="5" t="s">
        <v>202</v>
      </c>
      <c r="B218" s="6" t="s">
        <v>248</v>
      </c>
      <c r="C218" s="7" t="s">
        <v>249</v>
      </c>
      <c r="D218" s="17">
        <v>433</v>
      </c>
      <c r="E218" s="17">
        <v>433</v>
      </c>
      <c r="F218" s="17"/>
      <c r="G218" s="17">
        <v>17</v>
      </c>
      <c r="H218" s="17">
        <v>17</v>
      </c>
      <c r="I218" s="17"/>
      <c r="J218" s="21">
        <f t="shared" si="3"/>
        <v>3.9260969976905313</v>
      </c>
      <c r="K218" s="17">
        <v>15</v>
      </c>
      <c r="L218" s="17"/>
      <c r="M218" s="17">
        <v>0</v>
      </c>
      <c r="N218" s="17"/>
      <c r="O218" s="17">
        <v>2</v>
      </c>
      <c r="P218" s="17"/>
    </row>
    <row r="219" spans="1:16" x14ac:dyDescent="0.25">
      <c r="A219" s="5" t="s">
        <v>202</v>
      </c>
      <c r="B219" s="6" t="s">
        <v>248</v>
      </c>
      <c r="C219" s="7" t="s">
        <v>250</v>
      </c>
      <c r="D219" s="17"/>
      <c r="E219" s="17"/>
      <c r="F219" s="17"/>
      <c r="G219" s="17"/>
      <c r="H219" s="17"/>
      <c r="I219" s="17"/>
      <c r="J219" s="21"/>
      <c r="K219" s="17"/>
      <c r="L219" s="17"/>
      <c r="M219" s="17"/>
      <c r="N219" s="17"/>
      <c r="O219" s="17"/>
      <c r="P219" s="17"/>
    </row>
    <row r="220" spans="1:16" x14ac:dyDescent="0.25">
      <c r="A220" s="5" t="s">
        <v>202</v>
      </c>
      <c r="B220" s="6" t="s">
        <v>248</v>
      </c>
      <c r="C220" s="7" t="s">
        <v>251</v>
      </c>
      <c r="D220" s="17">
        <v>7529</v>
      </c>
      <c r="E220" s="17">
        <v>7356</v>
      </c>
      <c r="F220" s="17">
        <v>173</v>
      </c>
      <c r="G220" s="17">
        <v>106</v>
      </c>
      <c r="H220" s="17">
        <v>105</v>
      </c>
      <c r="I220" s="17">
        <v>1</v>
      </c>
      <c r="J220" s="21">
        <f t="shared" si="3"/>
        <v>1.4078894939567008</v>
      </c>
      <c r="K220" s="17">
        <v>100</v>
      </c>
      <c r="L220" s="17"/>
      <c r="M220" s="17">
        <v>2</v>
      </c>
      <c r="N220" s="17"/>
      <c r="O220" s="17">
        <v>3</v>
      </c>
      <c r="P220" s="17"/>
    </row>
    <row r="221" spans="1:16" x14ac:dyDescent="0.25">
      <c r="A221" s="5" t="s">
        <v>202</v>
      </c>
      <c r="B221" s="6" t="s">
        <v>248</v>
      </c>
      <c r="C221" s="7" t="s">
        <v>252</v>
      </c>
      <c r="D221" s="17"/>
      <c r="E221" s="17"/>
      <c r="F221" s="17"/>
      <c r="G221" s="17"/>
      <c r="H221" s="17"/>
      <c r="I221" s="17"/>
      <c r="J221" s="21"/>
      <c r="K221" s="17"/>
      <c r="L221" s="17"/>
      <c r="M221" s="17"/>
      <c r="N221" s="17"/>
      <c r="O221" s="17"/>
      <c r="P221" s="17"/>
    </row>
    <row r="222" spans="1:16" x14ac:dyDescent="0.25">
      <c r="A222" s="5" t="s">
        <v>202</v>
      </c>
      <c r="B222" s="6" t="s">
        <v>248</v>
      </c>
      <c r="C222" s="7" t="s">
        <v>253</v>
      </c>
      <c r="D222" s="17"/>
      <c r="E222" s="17"/>
      <c r="F222" s="17"/>
      <c r="G222" s="17"/>
      <c r="H222" s="17"/>
      <c r="I222" s="17"/>
      <c r="J222" s="21"/>
      <c r="K222" s="17"/>
      <c r="L222" s="17"/>
      <c r="M222" s="17"/>
      <c r="N222" s="17"/>
      <c r="O222" s="17"/>
      <c r="P222" s="17"/>
    </row>
    <row r="223" spans="1:16" x14ac:dyDescent="0.25">
      <c r="A223" s="5" t="s">
        <v>202</v>
      </c>
      <c r="B223" s="6" t="s">
        <v>248</v>
      </c>
      <c r="C223" s="7" t="s">
        <v>254</v>
      </c>
      <c r="D223" s="17"/>
      <c r="E223" s="17"/>
      <c r="F223" s="17"/>
      <c r="G223" s="17"/>
      <c r="H223" s="17"/>
      <c r="I223" s="17"/>
      <c r="J223" s="21"/>
      <c r="K223" s="17"/>
      <c r="L223" s="17"/>
      <c r="M223" s="17"/>
      <c r="N223" s="17"/>
      <c r="O223" s="17"/>
      <c r="P223" s="17"/>
    </row>
    <row r="224" spans="1:16" x14ac:dyDescent="0.25">
      <c r="A224" s="5" t="s">
        <v>202</v>
      </c>
      <c r="B224" s="28" t="s">
        <v>255</v>
      </c>
      <c r="C224" s="28"/>
      <c r="D224" s="18">
        <v>7962</v>
      </c>
      <c r="E224" s="20">
        <v>7789</v>
      </c>
      <c r="F224" s="18">
        <v>173</v>
      </c>
      <c r="G224" s="18">
        <v>123</v>
      </c>
      <c r="H224" s="20">
        <v>122</v>
      </c>
      <c r="I224" s="18">
        <v>1</v>
      </c>
      <c r="J224" s="22">
        <f t="shared" si="3"/>
        <v>1.544837980406933</v>
      </c>
      <c r="K224" s="18">
        <v>115</v>
      </c>
      <c r="L224" s="20"/>
      <c r="M224" s="18">
        <v>2</v>
      </c>
      <c r="N224" s="18"/>
      <c r="O224" s="20">
        <v>5</v>
      </c>
      <c r="P224" s="18"/>
    </row>
    <row r="225" spans="1:16" ht="15.75" x14ac:dyDescent="0.25">
      <c r="A225" s="29" t="s">
        <v>256</v>
      </c>
      <c r="B225" s="30"/>
      <c r="C225" s="31"/>
      <c r="D225" s="19">
        <v>13187</v>
      </c>
      <c r="E225" s="19">
        <v>13014</v>
      </c>
      <c r="F225" s="19">
        <v>173</v>
      </c>
      <c r="G225" s="19">
        <v>266</v>
      </c>
      <c r="H225" s="19">
        <v>265</v>
      </c>
      <c r="I225" s="19">
        <v>1</v>
      </c>
      <c r="J225" s="23">
        <f t="shared" si="3"/>
        <v>2.0171380905437171</v>
      </c>
      <c r="K225" s="19">
        <v>254</v>
      </c>
      <c r="L225" s="19"/>
      <c r="M225" s="19">
        <v>3</v>
      </c>
      <c r="N225" s="19"/>
      <c r="O225" s="19">
        <v>8</v>
      </c>
      <c r="P225" s="19"/>
    </row>
    <row r="226" spans="1:16" ht="15.75" x14ac:dyDescent="0.25">
      <c r="A226" s="42" t="s">
        <v>257</v>
      </c>
      <c r="B226" s="43"/>
      <c r="C226" s="44"/>
      <c r="D226" s="24">
        <v>50224</v>
      </c>
      <c r="E226" s="24">
        <v>49381</v>
      </c>
      <c r="F226" s="24">
        <v>843</v>
      </c>
      <c r="G226" s="24">
        <v>1027</v>
      </c>
      <c r="H226" s="24">
        <v>1025</v>
      </c>
      <c r="I226" s="24">
        <v>2</v>
      </c>
      <c r="J226" s="25">
        <f t="shared" si="3"/>
        <v>2.044839120739089</v>
      </c>
      <c r="K226" s="24">
        <v>988</v>
      </c>
      <c r="L226" s="24"/>
      <c r="M226" s="24">
        <v>15</v>
      </c>
      <c r="N226" s="24"/>
      <c r="O226" s="24">
        <v>22</v>
      </c>
      <c r="P226" s="24"/>
    </row>
  </sheetData>
  <mergeCells count="32">
    <mergeCell ref="A225:C225"/>
    <mergeCell ref="A226:C226"/>
    <mergeCell ref="A176:C176"/>
    <mergeCell ref="B184:C184"/>
    <mergeCell ref="B194:C194"/>
    <mergeCell ref="B201:C201"/>
    <mergeCell ref="B217:C217"/>
    <mergeCell ref="B224:C224"/>
    <mergeCell ref="B175:C175"/>
    <mergeCell ref="B29:C29"/>
    <mergeCell ref="B40:C40"/>
    <mergeCell ref="A41:C41"/>
    <mergeCell ref="B54:C54"/>
    <mergeCell ref="B80:C80"/>
    <mergeCell ref="B96:C96"/>
    <mergeCell ref="B108:C108"/>
    <mergeCell ref="B123:C123"/>
    <mergeCell ref="B135:C135"/>
    <mergeCell ref="B145:C145"/>
    <mergeCell ref="B162:C162"/>
    <mergeCell ref="K4:L4"/>
    <mergeCell ref="M4:N4"/>
    <mergeCell ref="O4:P4"/>
    <mergeCell ref="B11:C11"/>
    <mergeCell ref="B13:C13"/>
    <mergeCell ref="G4:I4"/>
    <mergeCell ref="J4:J5"/>
    <mergeCell ref="A14:C14"/>
    <mergeCell ref="A4:A5"/>
    <mergeCell ref="B4:B5"/>
    <mergeCell ref="C4:C5"/>
    <mergeCell ref="D4:F4"/>
  </mergeCells>
  <pageMargins left="0.7" right="0.7" top="0.75" bottom="0.75" header="0.3" footer="0.3"/>
  <ignoredErrors>
    <ignoredError sqref="J12:J19 J32:J41 J45 J51 J75 J85 J93 J110:J120 J128 J141:J144 J151:J154 J164:J176 J178 J183 J190:J194 J207 J218:J2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7"/>
  <sheetViews>
    <sheetView tabSelected="1" zoomScaleNormal="100" workbookViewId="0">
      <pane xSplit="3" ySplit="5" topLeftCell="D222" activePane="bottomRight" state="frozen"/>
      <selection pane="topRight" activeCell="D1" sqref="D1"/>
      <selection pane="bottomLeft" activeCell="A6" sqref="A6"/>
      <selection pane="bottomRight" activeCell="E226" sqref="E226:F226"/>
    </sheetView>
  </sheetViews>
  <sheetFormatPr defaultRowHeight="15" x14ac:dyDescent="0.25"/>
  <cols>
    <col min="1" max="1" width="6.7109375" style="4" customWidth="1"/>
    <col min="2" max="2" width="23.7109375" style="4" customWidth="1"/>
    <col min="3" max="3" width="26.140625" style="4" customWidth="1"/>
    <col min="4" max="4" width="10" style="26" customWidth="1"/>
    <col min="5" max="5" width="9.5703125" style="26" bestFit="1" customWidth="1"/>
    <col min="6" max="6" width="9.140625" style="26"/>
    <col min="7" max="7" width="10.85546875" style="26" customWidth="1"/>
    <col min="8" max="8" width="10.140625" style="26" bestFit="1" customWidth="1"/>
    <col min="9" max="9" width="9.140625" style="26"/>
    <col min="10" max="10" width="12.140625" style="26" customWidth="1"/>
    <col min="11" max="16384" width="9.140625" style="26"/>
  </cols>
  <sheetData>
    <row r="1" spans="1:16" ht="17.25" x14ac:dyDescent="0.3">
      <c r="A1" s="3" t="s">
        <v>264</v>
      </c>
    </row>
    <row r="2" spans="1:16" ht="17.25" x14ac:dyDescent="0.3">
      <c r="A2" s="3" t="s">
        <v>260</v>
      </c>
    </row>
    <row r="3" spans="1:16" ht="17.25" x14ac:dyDescent="0.3">
      <c r="A3" s="3"/>
    </row>
    <row r="4" spans="1:16" ht="29.25" customHeight="1" x14ac:dyDescent="0.25">
      <c r="A4" s="38" t="s">
        <v>12</v>
      </c>
      <c r="B4" s="38" t="s">
        <v>13</v>
      </c>
      <c r="C4" s="38" t="s">
        <v>14</v>
      </c>
      <c r="D4" s="39" t="s">
        <v>0</v>
      </c>
      <c r="E4" s="39"/>
      <c r="F4" s="39"/>
      <c r="G4" s="39" t="s">
        <v>258</v>
      </c>
      <c r="H4" s="39"/>
      <c r="I4" s="39"/>
      <c r="J4" s="40" t="s">
        <v>10</v>
      </c>
      <c r="K4" s="37" t="s">
        <v>6</v>
      </c>
      <c r="L4" s="37"/>
      <c r="M4" s="37" t="s">
        <v>7</v>
      </c>
      <c r="N4" s="37"/>
      <c r="O4" s="37" t="s">
        <v>8</v>
      </c>
      <c r="P4" s="37"/>
    </row>
    <row r="5" spans="1:16" ht="36" x14ac:dyDescent="0.25">
      <c r="A5" s="38"/>
      <c r="B5" s="38"/>
      <c r="C5" s="38"/>
      <c r="D5" s="10" t="s">
        <v>3</v>
      </c>
      <c r="E5" s="11" t="s">
        <v>4</v>
      </c>
      <c r="F5" s="12" t="s">
        <v>5</v>
      </c>
      <c r="G5" s="13" t="s">
        <v>9</v>
      </c>
      <c r="H5" s="14" t="s">
        <v>4</v>
      </c>
      <c r="I5" s="15" t="s">
        <v>5</v>
      </c>
      <c r="J5" s="41"/>
      <c r="K5" s="16" t="s">
        <v>1</v>
      </c>
      <c r="L5" s="16" t="s">
        <v>2</v>
      </c>
      <c r="M5" s="16" t="s">
        <v>1</v>
      </c>
      <c r="N5" s="16" t="s">
        <v>2</v>
      </c>
      <c r="O5" s="16" t="s">
        <v>1</v>
      </c>
      <c r="P5" s="16" t="s">
        <v>2</v>
      </c>
    </row>
    <row r="6" spans="1:16" x14ac:dyDescent="0.25">
      <c r="A6" s="5" t="s">
        <v>15</v>
      </c>
      <c r="B6" s="6" t="s">
        <v>16</v>
      </c>
      <c r="C6" s="7" t="s">
        <v>17</v>
      </c>
      <c r="D6" s="17">
        <f>Scuole_Infanzia!D6+Scuola_primaria!D6+Scuola_I_grado!D6+Scuola_II_grado!D6</f>
        <v>678</v>
      </c>
      <c r="E6" s="17">
        <f>Scuole_Infanzia!E6+Scuola_primaria!E6+Scuola_I_grado!E6+Scuola_II_grado!E6</f>
        <v>660</v>
      </c>
      <c r="F6" s="17">
        <f>Scuole_Infanzia!F6+Scuola_primaria!F6+Scuola_I_grado!F6+Scuola_II_grado!F6</f>
        <v>18</v>
      </c>
      <c r="G6" s="17">
        <f>Scuole_Infanzia!G6+Scuola_primaria!G6+Scuola_I_grado!G6+Scuola_II_grado!G6</f>
        <v>11</v>
      </c>
      <c r="H6" s="17">
        <f>Scuole_Infanzia!H6+Scuola_primaria!H6+Scuola_I_grado!H6+Scuola_II_grado!H6</f>
        <v>11</v>
      </c>
      <c r="I6" s="17">
        <f>Scuole_Infanzia!I6+Scuola_primaria!I6+Scuola_I_grado!I6+Scuola_II_grado!I6</f>
        <v>0</v>
      </c>
      <c r="J6" s="21">
        <f>G6/D6*100</f>
        <v>1.6224188790560472</v>
      </c>
      <c r="K6" s="17">
        <f>Scuole_Infanzia!K6+Scuola_primaria!K6+Scuola_I_grado!K6+Scuola_II_grado!K6</f>
        <v>11</v>
      </c>
      <c r="L6" s="17"/>
      <c r="M6" s="17">
        <f>Scuole_Infanzia!M6+Scuola_primaria!M6+Scuola_I_grado!M6+Scuola_II_grado!M6</f>
        <v>0</v>
      </c>
      <c r="N6" s="17"/>
      <c r="O6" s="17">
        <f>Scuole_Infanzia!O6+Scuola_primaria!O6+Scuola_I_grado!O6+Scuola_II_grado!O6</f>
        <v>0</v>
      </c>
      <c r="P6" s="17"/>
    </row>
    <row r="7" spans="1:16" x14ac:dyDescent="0.25">
      <c r="A7" s="5" t="s">
        <v>15</v>
      </c>
      <c r="B7" s="6" t="s">
        <v>16</v>
      </c>
      <c r="C7" s="7" t="s">
        <v>18</v>
      </c>
      <c r="D7" s="17">
        <f>Scuole_Infanzia!D7+Scuola_primaria!D7+Scuola_I_grado!D7+Scuola_II_grado!D7</f>
        <v>41</v>
      </c>
      <c r="E7" s="17">
        <f>Scuole_Infanzia!E7+Scuola_primaria!E7+Scuola_I_grado!E7+Scuola_II_grado!E7</f>
        <v>41</v>
      </c>
      <c r="F7" s="17">
        <f>Scuole_Infanzia!F7+Scuola_primaria!F7+Scuola_I_grado!F7+Scuola_II_grado!F7</f>
        <v>0</v>
      </c>
      <c r="G7" s="17">
        <f>Scuole_Infanzia!G7+Scuola_primaria!G7+Scuola_I_grado!G7+Scuola_II_grado!G7</f>
        <v>0</v>
      </c>
      <c r="H7" s="17">
        <f>Scuole_Infanzia!H7+Scuola_primaria!H7+Scuola_I_grado!H7+Scuola_II_grado!H7</f>
        <v>0</v>
      </c>
      <c r="I7" s="17">
        <f>Scuole_Infanzia!I7+Scuola_primaria!I7+Scuola_I_grado!I7+Scuola_II_grado!I7</f>
        <v>0</v>
      </c>
      <c r="J7" s="21">
        <f t="shared" ref="J7:J70" si="0">G7/D7*100</f>
        <v>0</v>
      </c>
      <c r="K7" s="17">
        <f>Scuole_Infanzia!K7+Scuola_primaria!K7+Scuola_I_grado!K7+Scuola_II_grado!K7</f>
        <v>0</v>
      </c>
      <c r="L7" s="17"/>
      <c r="M7" s="17">
        <f>Scuole_Infanzia!M7+Scuola_primaria!M7+Scuola_I_grado!M7+Scuola_II_grado!M7</f>
        <v>0</v>
      </c>
      <c r="N7" s="17"/>
      <c r="O7" s="17">
        <f>Scuole_Infanzia!O7+Scuola_primaria!O7+Scuola_I_grado!O7+Scuola_II_grado!O7</f>
        <v>0</v>
      </c>
      <c r="P7" s="17"/>
    </row>
    <row r="8" spans="1:16" x14ac:dyDescent="0.25">
      <c r="A8" s="5" t="s">
        <v>15</v>
      </c>
      <c r="B8" s="6" t="s">
        <v>16</v>
      </c>
      <c r="C8" s="7" t="s">
        <v>19</v>
      </c>
      <c r="D8" s="17">
        <f>Scuole_Infanzia!D8+Scuola_primaria!D8+Scuola_I_grado!D8+Scuola_II_grado!D8</f>
        <v>854</v>
      </c>
      <c r="E8" s="17">
        <f>Scuole_Infanzia!E8+Scuola_primaria!E8+Scuola_I_grado!E8+Scuola_II_grado!E8</f>
        <v>820</v>
      </c>
      <c r="F8" s="17">
        <f>Scuole_Infanzia!F8+Scuola_primaria!F8+Scuola_I_grado!F8+Scuola_II_grado!F8</f>
        <v>34</v>
      </c>
      <c r="G8" s="17">
        <f>Scuole_Infanzia!G8+Scuola_primaria!G8+Scuola_I_grado!G8+Scuola_II_grado!G8</f>
        <v>19</v>
      </c>
      <c r="H8" s="17">
        <f>Scuole_Infanzia!H8+Scuola_primaria!H8+Scuola_I_grado!H8+Scuola_II_grado!H8</f>
        <v>19</v>
      </c>
      <c r="I8" s="17">
        <f>Scuole_Infanzia!I8+Scuola_primaria!I8+Scuola_I_grado!I8+Scuola_II_grado!I8</f>
        <v>0</v>
      </c>
      <c r="J8" s="21">
        <f t="shared" si="0"/>
        <v>2.2248243559718972</v>
      </c>
      <c r="K8" s="17">
        <f>Scuole_Infanzia!K8+Scuola_primaria!K8+Scuola_I_grado!K8+Scuola_II_grado!K8</f>
        <v>18</v>
      </c>
      <c r="L8" s="17"/>
      <c r="M8" s="17">
        <f>Scuole_Infanzia!M8+Scuola_primaria!M8+Scuola_I_grado!M8+Scuola_II_grado!M8</f>
        <v>0</v>
      </c>
      <c r="N8" s="17"/>
      <c r="O8" s="17">
        <f>Scuole_Infanzia!O8+Scuola_primaria!O8+Scuola_I_grado!O8+Scuola_II_grado!O8</f>
        <v>1</v>
      </c>
      <c r="P8" s="17"/>
    </row>
    <row r="9" spans="1:16" x14ac:dyDescent="0.25">
      <c r="A9" s="5" t="s">
        <v>15</v>
      </c>
      <c r="B9" s="6" t="s">
        <v>16</v>
      </c>
      <c r="C9" s="7" t="s">
        <v>20</v>
      </c>
      <c r="D9" s="17">
        <f>Scuole_Infanzia!D9+Scuola_primaria!D9+Scuola_I_grado!D9+Scuola_II_grado!D9</f>
        <v>604</v>
      </c>
      <c r="E9" s="17">
        <f>Scuole_Infanzia!E9+Scuola_primaria!E9+Scuola_I_grado!E9+Scuola_II_grado!E9</f>
        <v>604</v>
      </c>
      <c r="F9" s="17">
        <f>Scuole_Infanzia!F9+Scuola_primaria!F9+Scuola_I_grado!F9+Scuola_II_grado!F9</f>
        <v>0</v>
      </c>
      <c r="G9" s="17">
        <f>Scuole_Infanzia!G9+Scuola_primaria!G9+Scuola_I_grado!G9+Scuola_II_grado!G9</f>
        <v>14</v>
      </c>
      <c r="H9" s="17">
        <f>Scuole_Infanzia!H9+Scuola_primaria!H9+Scuola_I_grado!H9+Scuola_II_grado!H9</f>
        <v>14</v>
      </c>
      <c r="I9" s="17">
        <f>Scuole_Infanzia!I9+Scuola_primaria!I9+Scuola_I_grado!I9+Scuola_II_grado!I9</f>
        <v>0</v>
      </c>
      <c r="J9" s="21">
        <f t="shared" si="0"/>
        <v>2.3178807947019866</v>
      </c>
      <c r="K9" s="17">
        <f>Scuole_Infanzia!K9+Scuola_primaria!K9+Scuola_I_grado!K9+Scuola_II_grado!K9</f>
        <v>12</v>
      </c>
      <c r="L9" s="17"/>
      <c r="M9" s="17">
        <f>Scuole_Infanzia!M9+Scuola_primaria!M9+Scuola_I_grado!M9+Scuola_II_grado!M9</f>
        <v>1</v>
      </c>
      <c r="N9" s="17"/>
      <c r="O9" s="17">
        <f>Scuole_Infanzia!O9+Scuola_primaria!O9+Scuola_I_grado!O9+Scuola_II_grado!O9</f>
        <v>1</v>
      </c>
      <c r="P9" s="17"/>
    </row>
    <row r="10" spans="1:16" x14ac:dyDescent="0.25">
      <c r="A10" s="5" t="s">
        <v>15</v>
      </c>
      <c r="B10" s="6" t="s">
        <v>16</v>
      </c>
      <c r="C10" s="7" t="s">
        <v>21</v>
      </c>
      <c r="D10" s="17">
        <f>Scuole_Infanzia!D10+Scuola_primaria!D10+Scuola_I_grado!D10+Scuola_II_grado!D10</f>
        <v>70</v>
      </c>
      <c r="E10" s="17">
        <f>Scuole_Infanzia!E10+Scuola_primaria!E10+Scuola_I_grado!E10+Scuola_II_grado!E10</f>
        <v>70</v>
      </c>
      <c r="F10" s="17">
        <f>Scuole_Infanzia!F10+Scuola_primaria!F10+Scuola_I_grado!F10+Scuola_II_grado!F10</f>
        <v>0</v>
      </c>
      <c r="G10" s="17">
        <f>Scuole_Infanzia!G10+Scuola_primaria!G10+Scuola_I_grado!G10+Scuola_II_grado!G10</f>
        <v>1</v>
      </c>
      <c r="H10" s="17">
        <f>Scuole_Infanzia!H10+Scuola_primaria!H10+Scuola_I_grado!H10+Scuola_II_grado!H10</f>
        <v>1</v>
      </c>
      <c r="I10" s="17">
        <f>Scuole_Infanzia!I10+Scuola_primaria!I10+Scuola_I_grado!I10+Scuola_II_grado!I10</f>
        <v>0</v>
      </c>
      <c r="J10" s="21">
        <f t="shared" si="0"/>
        <v>1.4285714285714286</v>
      </c>
      <c r="K10" s="17">
        <f>Scuole_Infanzia!K10+Scuola_primaria!K10+Scuola_I_grado!K10+Scuola_II_grado!K10</f>
        <v>1</v>
      </c>
      <c r="L10" s="17"/>
      <c r="M10" s="17">
        <f>Scuole_Infanzia!M10+Scuola_primaria!M10+Scuola_I_grado!M10+Scuola_II_grado!M10</f>
        <v>0</v>
      </c>
      <c r="N10" s="17"/>
      <c r="O10" s="17">
        <f>Scuole_Infanzia!O10+Scuola_primaria!O10+Scuola_I_grado!O10+Scuola_II_grado!O10</f>
        <v>0</v>
      </c>
      <c r="P10" s="17"/>
    </row>
    <row r="11" spans="1:16" x14ac:dyDescent="0.25">
      <c r="A11" s="5" t="s">
        <v>15</v>
      </c>
      <c r="B11" s="35" t="s">
        <v>22</v>
      </c>
      <c r="C11" s="36"/>
      <c r="D11" s="18">
        <f>Scuole_Infanzia!D11+Scuola_primaria!D11+Scuola_I_grado!D11+Scuola_II_grado!D11</f>
        <v>2247</v>
      </c>
      <c r="E11" s="18">
        <f>Scuole_Infanzia!E11+Scuola_primaria!E11+Scuola_I_grado!E11+Scuola_II_grado!E11</f>
        <v>2195</v>
      </c>
      <c r="F11" s="18">
        <f>Scuole_Infanzia!F11+Scuola_primaria!F11+Scuola_I_grado!F11+Scuola_II_grado!F11</f>
        <v>52</v>
      </c>
      <c r="G11" s="18">
        <f>Scuole_Infanzia!G11+Scuola_primaria!G11+Scuola_I_grado!G11+Scuola_II_grado!G11</f>
        <v>45</v>
      </c>
      <c r="H11" s="18">
        <f>Scuole_Infanzia!H11+Scuola_primaria!H11+Scuola_I_grado!H11+Scuola_II_grado!H11</f>
        <v>45</v>
      </c>
      <c r="I11" s="18">
        <f>Scuole_Infanzia!I11+Scuola_primaria!I11+Scuola_I_grado!I11+Scuola_II_grado!I11</f>
        <v>0</v>
      </c>
      <c r="J11" s="22">
        <f t="shared" si="0"/>
        <v>2.0026702269692924</v>
      </c>
      <c r="K11" s="18">
        <f>Scuole_Infanzia!K11+Scuola_primaria!K11+Scuola_I_grado!K11+Scuola_II_grado!K11</f>
        <v>42</v>
      </c>
      <c r="L11" s="18"/>
      <c r="M11" s="18">
        <f>Scuole_Infanzia!M11+Scuola_primaria!M11+Scuola_I_grado!M11+Scuola_II_grado!M11</f>
        <v>1</v>
      </c>
      <c r="N11" s="18"/>
      <c r="O11" s="18">
        <f>Scuole_Infanzia!O11+Scuola_primaria!O11+Scuola_I_grado!O11+Scuola_II_grado!O11</f>
        <v>2</v>
      </c>
      <c r="P11" s="18"/>
    </row>
    <row r="12" spans="1:16" x14ac:dyDescent="0.25">
      <c r="A12" s="5" t="s">
        <v>15</v>
      </c>
      <c r="B12" s="6" t="s">
        <v>23</v>
      </c>
      <c r="C12" s="7" t="s">
        <v>24</v>
      </c>
      <c r="D12" s="17">
        <f>Scuole_Infanzia!D12+Scuola_primaria!D12+Scuola_I_grado!D12+Scuola_II_grado!D12</f>
        <v>25184</v>
      </c>
      <c r="E12" s="17">
        <f>Scuole_Infanzia!E12+Scuola_primaria!E12+Scuola_I_grado!E12+Scuola_II_grado!E12</f>
        <v>21549</v>
      </c>
      <c r="F12" s="17">
        <f>Scuole_Infanzia!F12+Scuola_primaria!F12+Scuola_I_grado!F12+Scuola_II_grado!F12</f>
        <v>3635</v>
      </c>
      <c r="G12" s="17">
        <f>Scuole_Infanzia!G12+Scuola_primaria!G12+Scuola_I_grado!G12+Scuola_II_grado!G12</f>
        <v>545</v>
      </c>
      <c r="H12" s="17">
        <f>Scuole_Infanzia!H12+Scuola_primaria!H12+Scuola_I_grado!H12+Scuola_II_grado!H12</f>
        <v>499</v>
      </c>
      <c r="I12" s="17">
        <f>Scuole_Infanzia!I12+Scuola_primaria!I12+Scuola_I_grado!I12+Scuola_II_grado!I12</f>
        <v>46</v>
      </c>
      <c r="J12" s="21">
        <f t="shared" si="0"/>
        <v>2.164072426937738</v>
      </c>
      <c r="K12" s="17">
        <f>Scuole_Infanzia!K12+Scuola_primaria!K12+Scuola_I_grado!K12+Scuola_II_grado!K12</f>
        <v>465</v>
      </c>
      <c r="L12" s="17"/>
      <c r="M12" s="17">
        <f>Scuole_Infanzia!M12+Scuola_primaria!M12+Scuola_I_grado!M12+Scuola_II_grado!M12</f>
        <v>11</v>
      </c>
      <c r="N12" s="17"/>
      <c r="O12" s="17">
        <f>Scuole_Infanzia!O12+Scuola_primaria!O12+Scuola_I_grado!O12+Scuola_II_grado!O12</f>
        <v>23</v>
      </c>
      <c r="P12" s="17"/>
    </row>
    <row r="13" spans="1:16" x14ac:dyDescent="0.25">
      <c r="A13" s="5" t="s">
        <v>15</v>
      </c>
      <c r="B13" s="35" t="s">
        <v>25</v>
      </c>
      <c r="C13" s="36"/>
      <c r="D13" s="18">
        <f>Scuole_Infanzia!D13+Scuola_primaria!D13+Scuola_I_grado!D13+Scuola_II_grado!D13</f>
        <v>25184</v>
      </c>
      <c r="E13" s="18">
        <f>Scuole_Infanzia!E13+Scuola_primaria!E13+Scuola_I_grado!E13+Scuola_II_grado!E13</f>
        <v>21549</v>
      </c>
      <c r="F13" s="18">
        <f>Scuole_Infanzia!F13+Scuola_primaria!F13+Scuola_I_grado!F13+Scuola_II_grado!F13</f>
        <v>3635</v>
      </c>
      <c r="G13" s="18">
        <f>Scuole_Infanzia!G13+Scuola_primaria!G13+Scuola_I_grado!G13+Scuola_II_grado!G13</f>
        <v>545</v>
      </c>
      <c r="H13" s="18">
        <f>Scuole_Infanzia!H13+Scuola_primaria!H13+Scuola_I_grado!H13+Scuola_II_grado!H13</f>
        <v>499</v>
      </c>
      <c r="I13" s="18">
        <f>Scuole_Infanzia!I13+Scuola_primaria!I13+Scuola_I_grado!I13+Scuola_II_grado!I13</f>
        <v>46</v>
      </c>
      <c r="J13" s="22">
        <f t="shared" si="0"/>
        <v>2.164072426937738</v>
      </c>
      <c r="K13" s="18">
        <f>Scuole_Infanzia!K13+Scuola_primaria!K13+Scuola_I_grado!K13+Scuola_II_grado!K13</f>
        <v>465</v>
      </c>
      <c r="L13" s="18"/>
      <c r="M13" s="18">
        <f>Scuole_Infanzia!M13+Scuola_primaria!M13+Scuola_I_grado!M13+Scuola_II_grado!M13</f>
        <v>11</v>
      </c>
      <c r="N13" s="18"/>
      <c r="O13" s="18">
        <f>Scuole_Infanzia!O13+Scuola_primaria!O13+Scuola_I_grado!O13+Scuola_II_grado!O13</f>
        <v>23</v>
      </c>
      <c r="P13" s="18"/>
    </row>
    <row r="14" spans="1:16" ht="15.75" x14ac:dyDescent="0.25">
      <c r="A14" s="29" t="s">
        <v>26</v>
      </c>
      <c r="B14" s="30"/>
      <c r="C14" s="31"/>
      <c r="D14" s="19">
        <f>Scuole_Infanzia!D14+Scuola_primaria!D14+Scuola_I_grado!D14+Scuola_II_grado!D14</f>
        <v>27431</v>
      </c>
      <c r="E14" s="19">
        <f>Scuole_Infanzia!E14+Scuola_primaria!E14+Scuola_I_grado!E14+Scuola_II_grado!E14</f>
        <v>23744</v>
      </c>
      <c r="F14" s="19">
        <f>Scuole_Infanzia!F14+Scuola_primaria!F14+Scuola_I_grado!F14+Scuola_II_grado!F14</f>
        <v>3687</v>
      </c>
      <c r="G14" s="19">
        <f>Scuole_Infanzia!G14+Scuola_primaria!G14+Scuola_I_grado!G14+Scuola_II_grado!G14</f>
        <v>590</v>
      </c>
      <c r="H14" s="19">
        <f>Scuole_Infanzia!H14+Scuola_primaria!H14+Scuola_I_grado!H14+Scuola_II_grado!H14</f>
        <v>544</v>
      </c>
      <c r="I14" s="19">
        <f>Scuole_Infanzia!I14+Scuola_primaria!I14+Scuola_I_grado!I14+Scuola_II_grado!I14</f>
        <v>46</v>
      </c>
      <c r="J14" s="23">
        <f t="shared" si="0"/>
        <v>2.1508512267143014</v>
      </c>
      <c r="K14" s="19">
        <f>Scuole_Infanzia!K14+Scuola_primaria!K14+Scuola_I_grado!K14+Scuola_II_grado!K14</f>
        <v>507</v>
      </c>
      <c r="L14" s="19"/>
      <c r="M14" s="19">
        <f>Scuole_Infanzia!M14+Scuola_primaria!M14+Scuola_I_grado!M14+Scuola_II_grado!M14</f>
        <v>12</v>
      </c>
      <c r="N14" s="19"/>
      <c r="O14" s="19">
        <f>Scuole_Infanzia!O14+Scuola_primaria!O14+Scuola_I_grado!O14+Scuola_II_grado!O14</f>
        <v>25</v>
      </c>
      <c r="P14" s="19"/>
    </row>
    <row r="15" spans="1:16" x14ac:dyDescent="0.25">
      <c r="A15" s="5" t="s">
        <v>27</v>
      </c>
      <c r="B15" s="6" t="s">
        <v>28</v>
      </c>
      <c r="C15" s="7" t="s">
        <v>29</v>
      </c>
      <c r="D15" s="17">
        <f>Scuole_Infanzia!D15+Scuola_primaria!D15+Scuola_I_grado!D15+Scuola_II_grado!D15</f>
        <v>132</v>
      </c>
      <c r="E15" s="17">
        <f>Scuole_Infanzia!E15+Scuola_primaria!E15+Scuola_I_grado!E15+Scuola_II_grado!E15</f>
        <v>132</v>
      </c>
      <c r="F15" s="17">
        <f>Scuole_Infanzia!F15+Scuola_primaria!F15+Scuola_I_grado!F15+Scuola_II_grado!F15</f>
        <v>0</v>
      </c>
      <c r="G15" s="17">
        <f>Scuole_Infanzia!G15+Scuola_primaria!G15+Scuola_I_grado!G15+Scuola_II_grado!G15</f>
        <v>3</v>
      </c>
      <c r="H15" s="17">
        <f>Scuole_Infanzia!H15+Scuola_primaria!H15+Scuola_I_grado!H15+Scuola_II_grado!H15</f>
        <v>3</v>
      </c>
      <c r="I15" s="17">
        <f>Scuole_Infanzia!I15+Scuola_primaria!I15+Scuola_I_grado!I15+Scuola_II_grado!I15</f>
        <v>0</v>
      </c>
      <c r="J15" s="21">
        <f t="shared" si="0"/>
        <v>2.2727272727272729</v>
      </c>
      <c r="K15" s="17">
        <f>Scuole_Infanzia!K15+Scuola_primaria!K15+Scuola_I_grado!K15+Scuola_II_grado!K15</f>
        <v>3</v>
      </c>
      <c r="L15" s="17"/>
      <c r="M15" s="17">
        <f>Scuole_Infanzia!M15+Scuola_primaria!M15+Scuola_I_grado!M15+Scuola_II_grado!M15</f>
        <v>0</v>
      </c>
      <c r="N15" s="17"/>
      <c r="O15" s="17">
        <f>Scuole_Infanzia!O15+Scuola_primaria!O15+Scuola_I_grado!O15+Scuola_II_grado!O15</f>
        <v>0</v>
      </c>
      <c r="P15" s="17"/>
    </row>
    <row r="16" spans="1:16" x14ac:dyDescent="0.25">
      <c r="A16" s="5" t="s">
        <v>27</v>
      </c>
      <c r="B16" s="6" t="s">
        <v>28</v>
      </c>
      <c r="C16" s="7" t="s">
        <v>30</v>
      </c>
      <c r="D16" s="17">
        <f>Scuole_Infanzia!D16+Scuola_primaria!D16+Scuola_I_grado!D16+Scuola_II_grado!D16</f>
        <v>740</v>
      </c>
      <c r="E16" s="17">
        <f>Scuole_Infanzia!E16+Scuola_primaria!E16+Scuola_I_grado!E16+Scuola_II_grado!E16</f>
        <v>657</v>
      </c>
      <c r="F16" s="17">
        <f>Scuole_Infanzia!F16+Scuola_primaria!F16+Scuola_I_grado!F16+Scuola_II_grado!F16</f>
        <v>83</v>
      </c>
      <c r="G16" s="17">
        <f>Scuole_Infanzia!G16+Scuola_primaria!G16+Scuola_I_grado!G16+Scuola_II_grado!G16</f>
        <v>15</v>
      </c>
      <c r="H16" s="17">
        <f>Scuole_Infanzia!H16+Scuola_primaria!H16+Scuola_I_grado!H16+Scuola_II_grado!H16</f>
        <v>15</v>
      </c>
      <c r="I16" s="17">
        <f>Scuole_Infanzia!I16+Scuola_primaria!I16+Scuola_I_grado!I16+Scuola_II_grado!I16</f>
        <v>0</v>
      </c>
      <c r="J16" s="21">
        <f t="shared" si="0"/>
        <v>2.0270270270270272</v>
      </c>
      <c r="K16" s="17">
        <f>Scuole_Infanzia!K16+Scuola_primaria!K16+Scuola_I_grado!K16+Scuola_II_grado!K16</f>
        <v>14</v>
      </c>
      <c r="L16" s="17"/>
      <c r="M16" s="17">
        <f>Scuole_Infanzia!M16+Scuola_primaria!M16+Scuola_I_grado!M16+Scuola_II_grado!M16</f>
        <v>0</v>
      </c>
      <c r="N16" s="17"/>
      <c r="O16" s="17">
        <f>Scuole_Infanzia!O16+Scuola_primaria!O16+Scuola_I_grado!O16+Scuola_II_grado!O16</f>
        <v>1</v>
      </c>
      <c r="P16" s="17"/>
    </row>
    <row r="17" spans="1:16" x14ac:dyDescent="0.25">
      <c r="A17" s="5" t="s">
        <v>27</v>
      </c>
      <c r="B17" s="6" t="s">
        <v>28</v>
      </c>
      <c r="C17" s="7" t="s">
        <v>31</v>
      </c>
      <c r="D17" s="17">
        <f>Scuole_Infanzia!D17+Scuola_primaria!D17+Scuola_I_grado!D17+Scuola_II_grado!D17</f>
        <v>107</v>
      </c>
      <c r="E17" s="17">
        <f>Scuole_Infanzia!E17+Scuola_primaria!E17+Scuola_I_grado!E17+Scuola_II_grado!E17</f>
        <v>107</v>
      </c>
      <c r="F17" s="17">
        <f>Scuole_Infanzia!F17+Scuola_primaria!F17+Scuola_I_grado!F17+Scuola_II_grado!F17</f>
        <v>0</v>
      </c>
      <c r="G17" s="17">
        <f>Scuole_Infanzia!G17+Scuola_primaria!G17+Scuola_I_grado!G17+Scuola_II_grado!G17</f>
        <v>2</v>
      </c>
      <c r="H17" s="17">
        <f>Scuole_Infanzia!H17+Scuola_primaria!H17+Scuola_I_grado!H17+Scuola_II_grado!H17</f>
        <v>2</v>
      </c>
      <c r="I17" s="17">
        <f>Scuole_Infanzia!I17+Scuola_primaria!I17+Scuola_I_grado!I17+Scuola_II_grado!I17</f>
        <v>0</v>
      </c>
      <c r="J17" s="21">
        <f t="shared" si="0"/>
        <v>1.8691588785046727</v>
      </c>
      <c r="K17" s="17">
        <f>Scuole_Infanzia!K17+Scuola_primaria!K17+Scuola_I_grado!K17+Scuola_II_grado!K17</f>
        <v>2</v>
      </c>
      <c r="L17" s="17"/>
      <c r="M17" s="17">
        <f>Scuole_Infanzia!M17+Scuola_primaria!M17+Scuola_I_grado!M17+Scuola_II_grado!M17</f>
        <v>0</v>
      </c>
      <c r="N17" s="17"/>
      <c r="O17" s="17">
        <f>Scuole_Infanzia!O17+Scuola_primaria!O17+Scuola_I_grado!O17+Scuola_II_grado!O17</f>
        <v>0</v>
      </c>
      <c r="P17" s="17"/>
    </row>
    <row r="18" spans="1:16" x14ac:dyDescent="0.25">
      <c r="A18" s="5" t="s">
        <v>27</v>
      </c>
      <c r="B18" s="6" t="s">
        <v>28</v>
      </c>
      <c r="C18" s="7" t="s">
        <v>32</v>
      </c>
      <c r="D18" s="17">
        <f>Scuole_Infanzia!D18+Scuola_primaria!D18+Scuola_I_grado!D18+Scuola_II_grado!D18</f>
        <v>6245</v>
      </c>
      <c r="E18" s="17">
        <f>Scuole_Infanzia!E18+Scuola_primaria!E18+Scuola_I_grado!E18+Scuola_II_grado!E18</f>
        <v>5926</v>
      </c>
      <c r="F18" s="17">
        <f>Scuole_Infanzia!F18+Scuola_primaria!F18+Scuola_I_grado!F18+Scuola_II_grado!F18</f>
        <v>319</v>
      </c>
      <c r="G18" s="17">
        <f>Scuole_Infanzia!G18+Scuola_primaria!G18+Scuola_I_grado!G18+Scuola_II_grado!G18</f>
        <v>163</v>
      </c>
      <c r="H18" s="17">
        <f>Scuole_Infanzia!H18+Scuola_primaria!H18+Scuola_I_grado!H18+Scuola_II_grado!H18</f>
        <v>158</v>
      </c>
      <c r="I18" s="17">
        <f>Scuole_Infanzia!I18+Scuola_primaria!I18+Scuola_I_grado!I18+Scuola_II_grado!I18</f>
        <v>5</v>
      </c>
      <c r="J18" s="21">
        <f t="shared" si="0"/>
        <v>2.6100880704563649</v>
      </c>
      <c r="K18" s="17">
        <f>Scuole_Infanzia!K18+Scuola_primaria!K18+Scuola_I_grado!K18+Scuola_II_grado!K18</f>
        <v>156</v>
      </c>
      <c r="L18" s="17"/>
      <c r="M18" s="17">
        <f>Scuole_Infanzia!M18+Scuola_primaria!M18+Scuola_I_grado!M18+Scuola_II_grado!M18</f>
        <v>2</v>
      </c>
      <c r="N18" s="17"/>
      <c r="O18" s="17">
        <f>Scuole_Infanzia!O18+Scuola_primaria!O18+Scuola_I_grado!O18+Scuola_II_grado!O18</f>
        <v>0</v>
      </c>
      <c r="P18" s="17"/>
    </row>
    <row r="19" spans="1:16" x14ac:dyDescent="0.25">
      <c r="A19" s="5" t="s">
        <v>27</v>
      </c>
      <c r="B19" s="6" t="s">
        <v>28</v>
      </c>
      <c r="C19" s="7" t="s">
        <v>33</v>
      </c>
      <c r="D19" s="17">
        <f>Scuole_Infanzia!D19+Scuola_primaria!D19+Scuola_I_grado!D19+Scuola_II_grado!D19</f>
        <v>818</v>
      </c>
      <c r="E19" s="17">
        <f>Scuole_Infanzia!E19+Scuola_primaria!E19+Scuola_I_grado!E19+Scuola_II_grado!E19</f>
        <v>818</v>
      </c>
      <c r="F19" s="17">
        <f>Scuole_Infanzia!F19+Scuola_primaria!F19+Scuola_I_grado!F19+Scuola_II_grado!F19</f>
        <v>0</v>
      </c>
      <c r="G19" s="17">
        <f>Scuole_Infanzia!G19+Scuola_primaria!G19+Scuola_I_grado!G19+Scuola_II_grado!G19</f>
        <v>29</v>
      </c>
      <c r="H19" s="17">
        <f>Scuole_Infanzia!H19+Scuola_primaria!H19+Scuola_I_grado!H19+Scuola_II_grado!H19</f>
        <v>29</v>
      </c>
      <c r="I19" s="17">
        <f>Scuole_Infanzia!I19+Scuola_primaria!I19+Scuola_I_grado!I19+Scuola_II_grado!I19</f>
        <v>0</v>
      </c>
      <c r="J19" s="21">
        <f t="shared" si="0"/>
        <v>3.5452322738386304</v>
      </c>
      <c r="K19" s="17">
        <f>Scuole_Infanzia!K19+Scuola_primaria!K19+Scuola_I_grado!K19+Scuola_II_grado!K19</f>
        <v>29</v>
      </c>
      <c r="L19" s="17"/>
      <c r="M19" s="17">
        <f>Scuole_Infanzia!M19+Scuola_primaria!M19+Scuola_I_grado!M19+Scuola_II_grado!M19</f>
        <v>0</v>
      </c>
      <c r="N19" s="17"/>
      <c r="O19" s="17">
        <f>Scuole_Infanzia!O19+Scuola_primaria!O19+Scuola_I_grado!O19+Scuola_II_grado!O19</f>
        <v>0</v>
      </c>
      <c r="P19" s="17"/>
    </row>
    <row r="20" spans="1:16" x14ac:dyDescent="0.25">
      <c r="A20" s="5" t="s">
        <v>27</v>
      </c>
      <c r="B20" s="6" t="s">
        <v>28</v>
      </c>
      <c r="C20" s="7" t="s">
        <v>34</v>
      </c>
      <c r="D20" s="17">
        <f>Scuole_Infanzia!D20+Scuola_primaria!D20+Scuola_I_grado!D20+Scuola_II_grado!D20</f>
        <v>252</v>
      </c>
      <c r="E20" s="17">
        <f>Scuole_Infanzia!E20+Scuola_primaria!E20+Scuola_I_grado!E20+Scuola_II_grado!E20</f>
        <v>252</v>
      </c>
      <c r="F20" s="17">
        <f>Scuole_Infanzia!F20+Scuola_primaria!F20+Scuola_I_grado!F20+Scuola_II_grado!F20</f>
        <v>0</v>
      </c>
      <c r="G20" s="17">
        <f>Scuole_Infanzia!G20+Scuola_primaria!G20+Scuola_I_grado!G20+Scuola_II_grado!G20</f>
        <v>6</v>
      </c>
      <c r="H20" s="17">
        <f>Scuole_Infanzia!H20+Scuola_primaria!H20+Scuola_I_grado!H20+Scuola_II_grado!H20</f>
        <v>6</v>
      </c>
      <c r="I20" s="17">
        <f>Scuole_Infanzia!I20+Scuola_primaria!I20+Scuola_I_grado!I20+Scuola_II_grado!I20</f>
        <v>0</v>
      </c>
      <c r="J20" s="21">
        <f t="shared" si="0"/>
        <v>2.3809523809523809</v>
      </c>
      <c r="K20" s="17">
        <f>Scuole_Infanzia!K20+Scuola_primaria!K20+Scuola_I_grado!K20+Scuola_II_grado!K20</f>
        <v>6</v>
      </c>
      <c r="L20" s="17"/>
      <c r="M20" s="17">
        <f>Scuole_Infanzia!M20+Scuola_primaria!M20+Scuola_I_grado!M20+Scuola_II_grado!M20</f>
        <v>0</v>
      </c>
      <c r="N20" s="17"/>
      <c r="O20" s="17">
        <f>Scuole_Infanzia!O20+Scuola_primaria!O20+Scuola_I_grado!O20+Scuola_II_grado!O20</f>
        <v>0</v>
      </c>
      <c r="P20" s="17"/>
    </row>
    <row r="21" spans="1:16" x14ac:dyDescent="0.25">
      <c r="A21" s="5" t="s">
        <v>27</v>
      </c>
      <c r="B21" s="6" t="s">
        <v>28</v>
      </c>
      <c r="C21" s="7" t="s">
        <v>35</v>
      </c>
      <c r="D21" s="17">
        <f>Scuole_Infanzia!D21+Scuola_primaria!D21+Scuola_I_grado!D21+Scuola_II_grado!D21</f>
        <v>113</v>
      </c>
      <c r="E21" s="17">
        <f>Scuole_Infanzia!E21+Scuola_primaria!E21+Scuola_I_grado!E21+Scuola_II_grado!E21</f>
        <v>113</v>
      </c>
      <c r="F21" s="17">
        <f>Scuole_Infanzia!F21+Scuola_primaria!F21+Scuola_I_grado!F21+Scuola_II_grado!F21</f>
        <v>0</v>
      </c>
      <c r="G21" s="17">
        <f>Scuole_Infanzia!G21+Scuola_primaria!G21+Scuola_I_grado!G21+Scuola_II_grado!G21</f>
        <v>0</v>
      </c>
      <c r="H21" s="17">
        <f>Scuole_Infanzia!H21+Scuola_primaria!H21+Scuola_I_grado!H21+Scuola_II_grado!H21</f>
        <v>0</v>
      </c>
      <c r="I21" s="17">
        <f>Scuole_Infanzia!I21+Scuola_primaria!I21+Scuola_I_grado!I21+Scuola_II_grado!I21</f>
        <v>0</v>
      </c>
      <c r="J21" s="21">
        <f t="shared" si="0"/>
        <v>0</v>
      </c>
      <c r="K21" s="17">
        <f>Scuole_Infanzia!K21+Scuola_primaria!K21+Scuola_I_grado!K21+Scuola_II_grado!K21</f>
        <v>0</v>
      </c>
      <c r="L21" s="17"/>
      <c r="M21" s="17">
        <f>Scuole_Infanzia!M21+Scuola_primaria!M21+Scuola_I_grado!M21+Scuola_II_grado!M21</f>
        <v>0</v>
      </c>
      <c r="N21" s="17"/>
      <c r="O21" s="17">
        <f>Scuole_Infanzia!O21+Scuola_primaria!O21+Scuola_I_grado!O21+Scuola_II_grado!O21</f>
        <v>0</v>
      </c>
      <c r="P21" s="17"/>
    </row>
    <row r="22" spans="1:16" x14ac:dyDescent="0.25">
      <c r="A22" s="5" t="s">
        <v>27</v>
      </c>
      <c r="B22" s="6" t="s">
        <v>28</v>
      </c>
      <c r="C22" s="7" t="s">
        <v>36</v>
      </c>
      <c r="D22" s="17">
        <f>Scuole_Infanzia!D22+Scuola_primaria!D22+Scuola_I_grado!D22+Scuola_II_grado!D22</f>
        <v>15</v>
      </c>
      <c r="E22" s="17">
        <f>Scuole_Infanzia!E22+Scuola_primaria!E22+Scuola_I_grado!E22+Scuola_II_grado!E22</f>
        <v>15</v>
      </c>
      <c r="F22" s="17">
        <f>Scuole_Infanzia!F22+Scuola_primaria!F22+Scuola_I_grado!F22+Scuola_II_grado!F22</f>
        <v>0</v>
      </c>
      <c r="G22" s="17">
        <f>Scuole_Infanzia!G22+Scuola_primaria!G22+Scuola_I_grado!G22+Scuola_II_grado!G22</f>
        <v>0</v>
      </c>
      <c r="H22" s="17">
        <f>Scuole_Infanzia!H22+Scuola_primaria!H22+Scuola_I_grado!H22+Scuola_II_grado!H22</f>
        <v>0</v>
      </c>
      <c r="I22" s="17">
        <f>Scuole_Infanzia!I22+Scuola_primaria!I22+Scuola_I_grado!I22+Scuola_II_grado!I22</f>
        <v>0</v>
      </c>
      <c r="J22" s="21">
        <f t="shared" si="0"/>
        <v>0</v>
      </c>
      <c r="K22" s="17">
        <f>Scuole_Infanzia!K22+Scuola_primaria!K22+Scuola_I_grado!K22+Scuola_II_grado!K22</f>
        <v>0</v>
      </c>
      <c r="L22" s="17"/>
      <c r="M22" s="17">
        <f>Scuole_Infanzia!M22+Scuola_primaria!M22+Scuola_I_grado!M22+Scuola_II_grado!M22</f>
        <v>0</v>
      </c>
      <c r="N22" s="17"/>
      <c r="O22" s="17">
        <f>Scuole_Infanzia!O22+Scuola_primaria!O22+Scuola_I_grado!O22+Scuola_II_grado!O22</f>
        <v>0</v>
      </c>
      <c r="P22" s="17"/>
    </row>
    <row r="23" spans="1:16" x14ac:dyDescent="0.25">
      <c r="A23" s="5" t="s">
        <v>27</v>
      </c>
      <c r="B23" s="6" t="s">
        <v>28</v>
      </c>
      <c r="C23" s="7" t="s">
        <v>37</v>
      </c>
      <c r="D23" s="17">
        <f>Scuole_Infanzia!D23+Scuola_primaria!D23+Scuola_I_grado!D23+Scuola_II_grado!D23</f>
        <v>129</v>
      </c>
      <c r="E23" s="17">
        <f>Scuole_Infanzia!E23+Scuola_primaria!E23+Scuola_I_grado!E23+Scuola_II_grado!E23</f>
        <v>129</v>
      </c>
      <c r="F23" s="17">
        <f>Scuole_Infanzia!F23+Scuola_primaria!F23+Scuola_I_grado!F23+Scuola_II_grado!F23</f>
        <v>0</v>
      </c>
      <c r="G23" s="17">
        <f>Scuole_Infanzia!G23+Scuola_primaria!G23+Scuola_I_grado!G23+Scuola_II_grado!G23</f>
        <v>4</v>
      </c>
      <c r="H23" s="17">
        <f>Scuole_Infanzia!H23+Scuola_primaria!H23+Scuola_I_grado!H23+Scuola_II_grado!H23</f>
        <v>4</v>
      </c>
      <c r="I23" s="17">
        <f>Scuole_Infanzia!I23+Scuola_primaria!I23+Scuola_I_grado!I23+Scuola_II_grado!I23</f>
        <v>0</v>
      </c>
      <c r="J23" s="21">
        <f t="shared" si="0"/>
        <v>3.1007751937984498</v>
      </c>
      <c r="K23" s="17">
        <f>Scuole_Infanzia!K23+Scuola_primaria!K23+Scuola_I_grado!K23+Scuola_II_grado!K23</f>
        <v>4</v>
      </c>
      <c r="L23" s="17"/>
      <c r="M23" s="17">
        <f>Scuole_Infanzia!M23+Scuola_primaria!M23+Scuola_I_grado!M23+Scuola_II_grado!M23</f>
        <v>0</v>
      </c>
      <c r="N23" s="17"/>
      <c r="O23" s="17">
        <f>Scuole_Infanzia!O23+Scuola_primaria!O23+Scuola_I_grado!O23+Scuola_II_grado!O23</f>
        <v>0</v>
      </c>
      <c r="P23" s="17"/>
    </row>
    <row r="24" spans="1:16" x14ac:dyDescent="0.25">
      <c r="A24" s="5" t="s">
        <v>27</v>
      </c>
      <c r="B24" s="6" t="s">
        <v>28</v>
      </c>
      <c r="C24" s="7" t="s">
        <v>38</v>
      </c>
      <c r="D24" s="17">
        <f>Scuole_Infanzia!D24+Scuola_primaria!D24+Scuola_I_grado!D24+Scuola_II_grado!D24</f>
        <v>314</v>
      </c>
      <c r="E24" s="17">
        <f>Scuole_Infanzia!E24+Scuola_primaria!E24+Scuola_I_grado!E24+Scuola_II_grado!E24</f>
        <v>314</v>
      </c>
      <c r="F24" s="17">
        <f>Scuole_Infanzia!F24+Scuola_primaria!F24+Scuola_I_grado!F24+Scuola_II_grado!F24</f>
        <v>0</v>
      </c>
      <c r="G24" s="17">
        <f>Scuole_Infanzia!G24+Scuola_primaria!G24+Scuola_I_grado!G24+Scuola_II_grado!G24</f>
        <v>7</v>
      </c>
      <c r="H24" s="17">
        <f>Scuole_Infanzia!H24+Scuola_primaria!H24+Scuola_I_grado!H24+Scuola_II_grado!H24</f>
        <v>7</v>
      </c>
      <c r="I24" s="17">
        <f>Scuole_Infanzia!I24+Scuola_primaria!I24+Scuola_I_grado!I24+Scuola_II_grado!I24</f>
        <v>0</v>
      </c>
      <c r="J24" s="21">
        <f t="shared" si="0"/>
        <v>2.2292993630573248</v>
      </c>
      <c r="K24" s="17">
        <f>Scuole_Infanzia!K24+Scuola_primaria!K24+Scuola_I_grado!K24+Scuola_II_grado!K24</f>
        <v>7</v>
      </c>
      <c r="L24" s="17"/>
      <c r="M24" s="17">
        <f>Scuole_Infanzia!M24+Scuola_primaria!M24+Scuola_I_grado!M24+Scuola_II_grado!M24</f>
        <v>0</v>
      </c>
      <c r="N24" s="17"/>
      <c r="O24" s="17">
        <f>Scuole_Infanzia!O24+Scuola_primaria!O24+Scuola_I_grado!O24+Scuola_II_grado!O24</f>
        <v>0</v>
      </c>
      <c r="P24" s="17"/>
    </row>
    <row r="25" spans="1:16" x14ac:dyDescent="0.25">
      <c r="A25" s="5" t="s">
        <v>27</v>
      </c>
      <c r="B25" s="6" t="s">
        <v>28</v>
      </c>
      <c r="C25" s="7" t="s">
        <v>39</v>
      </c>
      <c r="D25" s="17">
        <f>Scuole_Infanzia!D25+Scuola_primaria!D25+Scuola_I_grado!D25+Scuola_II_grado!D25</f>
        <v>53</v>
      </c>
      <c r="E25" s="17">
        <f>Scuole_Infanzia!E25+Scuola_primaria!E25+Scuola_I_grado!E25+Scuola_II_grado!E25</f>
        <v>53</v>
      </c>
      <c r="F25" s="17">
        <f>Scuole_Infanzia!F25+Scuola_primaria!F25+Scuola_I_grado!F25+Scuola_II_grado!F25</f>
        <v>0</v>
      </c>
      <c r="G25" s="17">
        <f>Scuole_Infanzia!G25+Scuola_primaria!G25+Scuola_I_grado!G25+Scuola_II_grado!G25</f>
        <v>1</v>
      </c>
      <c r="H25" s="17">
        <f>Scuole_Infanzia!H25+Scuola_primaria!H25+Scuola_I_grado!H25+Scuola_II_grado!H25</f>
        <v>1</v>
      </c>
      <c r="I25" s="17">
        <f>Scuole_Infanzia!I25+Scuola_primaria!I25+Scuola_I_grado!I25+Scuola_II_grado!I25</f>
        <v>0</v>
      </c>
      <c r="J25" s="21">
        <f t="shared" si="0"/>
        <v>1.8867924528301887</v>
      </c>
      <c r="K25" s="17">
        <f>Scuole_Infanzia!K25+Scuola_primaria!K25+Scuola_I_grado!K25+Scuola_II_grado!K25</f>
        <v>1</v>
      </c>
      <c r="L25" s="17"/>
      <c r="M25" s="17">
        <f>Scuole_Infanzia!M25+Scuola_primaria!M25+Scuola_I_grado!M25+Scuola_II_grado!M25</f>
        <v>0</v>
      </c>
      <c r="N25" s="17"/>
      <c r="O25" s="17">
        <f>Scuole_Infanzia!O25+Scuola_primaria!O25+Scuola_I_grado!O25+Scuola_II_grado!O25</f>
        <v>0</v>
      </c>
      <c r="P25" s="17"/>
    </row>
    <row r="26" spans="1:16" x14ac:dyDescent="0.25">
      <c r="A26" s="5" t="s">
        <v>27</v>
      </c>
      <c r="B26" s="6" t="s">
        <v>28</v>
      </c>
      <c r="C26" s="7" t="s">
        <v>40</v>
      </c>
      <c r="D26" s="17">
        <f>Scuole_Infanzia!D26+Scuola_primaria!D26+Scuola_I_grado!D26+Scuola_II_grado!D26</f>
        <v>74</v>
      </c>
      <c r="E26" s="17">
        <f>Scuole_Infanzia!E26+Scuola_primaria!E26+Scuola_I_grado!E26+Scuola_II_grado!E26</f>
        <v>74</v>
      </c>
      <c r="F26" s="17">
        <f>Scuole_Infanzia!F26+Scuola_primaria!F26+Scuola_I_grado!F26+Scuola_II_grado!F26</f>
        <v>0</v>
      </c>
      <c r="G26" s="17">
        <f>Scuole_Infanzia!G26+Scuola_primaria!G26+Scuola_I_grado!G26+Scuola_II_grado!G26</f>
        <v>0</v>
      </c>
      <c r="H26" s="17">
        <f>Scuole_Infanzia!H26+Scuola_primaria!H26+Scuola_I_grado!H26+Scuola_II_grado!H26</f>
        <v>0</v>
      </c>
      <c r="I26" s="17">
        <f>Scuole_Infanzia!I26+Scuola_primaria!I26+Scuola_I_grado!I26+Scuola_II_grado!I26</f>
        <v>0</v>
      </c>
      <c r="J26" s="21">
        <f t="shared" si="0"/>
        <v>0</v>
      </c>
      <c r="K26" s="17">
        <f>Scuole_Infanzia!K26+Scuola_primaria!K26+Scuola_I_grado!K26+Scuola_II_grado!K26</f>
        <v>0</v>
      </c>
      <c r="L26" s="17"/>
      <c r="M26" s="17">
        <f>Scuole_Infanzia!M26+Scuola_primaria!M26+Scuola_I_grado!M26+Scuola_II_grado!M26</f>
        <v>0</v>
      </c>
      <c r="N26" s="17"/>
      <c r="O26" s="17">
        <f>Scuole_Infanzia!O26+Scuola_primaria!O26+Scuola_I_grado!O26+Scuola_II_grado!O26</f>
        <v>0</v>
      </c>
      <c r="P26" s="17"/>
    </row>
    <row r="27" spans="1:16" x14ac:dyDescent="0.25">
      <c r="A27" s="5" t="s">
        <v>27</v>
      </c>
      <c r="B27" s="6" t="s">
        <v>28</v>
      </c>
      <c r="C27" s="7" t="s">
        <v>41</v>
      </c>
      <c r="D27" s="17">
        <f>Scuole_Infanzia!D27+Scuola_primaria!D27+Scuola_I_grado!D27+Scuola_II_grado!D27</f>
        <v>122</v>
      </c>
      <c r="E27" s="17">
        <f>Scuole_Infanzia!E27+Scuola_primaria!E27+Scuola_I_grado!E27+Scuola_II_grado!E27</f>
        <v>122</v>
      </c>
      <c r="F27" s="17">
        <f>Scuole_Infanzia!F27+Scuola_primaria!F27+Scuola_I_grado!F27+Scuola_II_grado!F27</f>
        <v>0</v>
      </c>
      <c r="G27" s="17">
        <f>Scuole_Infanzia!G27+Scuola_primaria!G27+Scuola_I_grado!G27+Scuola_II_grado!G27</f>
        <v>0</v>
      </c>
      <c r="H27" s="17">
        <f>Scuole_Infanzia!H27+Scuola_primaria!H27+Scuola_I_grado!H27+Scuola_II_grado!H27</f>
        <v>0</v>
      </c>
      <c r="I27" s="17">
        <f>Scuole_Infanzia!I27+Scuola_primaria!I27+Scuola_I_grado!I27+Scuola_II_grado!I27</f>
        <v>0</v>
      </c>
      <c r="J27" s="21">
        <f t="shared" si="0"/>
        <v>0</v>
      </c>
      <c r="K27" s="17">
        <f>Scuole_Infanzia!K27+Scuola_primaria!K27+Scuola_I_grado!K27+Scuola_II_grado!K27</f>
        <v>0</v>
      </c>
      <c r="L27" s="17"/>
      <c r="M27" s="17">
        <f>Scuole_Infanzia!M27+Scuola_primaria!M27+Scuola_I_grado!M27+Scuola_II_grado!M27</f>
        <v>0</v>
      </c>
      <c r="N27" s="17"/>
      <c r="O27" s="17">
        <f>Scuole_Infanzia!O27+Scuola_primaria!O27+Scuola_I_grado!O27+Scuola_II_grado!O27</f>
        <v>0</v>
      </c>
      <c r="P27" s="17"/>
    </row>
    <row r="28" spans="1:16" x14ac:dyDescent="0.25">
      <c r="A28" s="5" t="s">
        <v>27</v>
      </c>
      <c r="B28" s="6" t="s">
        <v>28</v>
      </c>
      <c r="C28" s="7" t="s">
        <v>42</v>
      </c>
      <c r="D28" s="17">
        <f>Scuole_Infanzia!D28+Scuola_primaria!D28+Scuola_I_grado!D28+Scuola_II_grado!D28</f>
        <v>123</v>
      </c>
      <c r="E28" s="17">
        <f>Scuole_Infanzia!E28+Scuola_primaria!E28+Scuola_I_grado!E28+Scuola_II_grado!E28</f>
        <v>123</v>
      </c>
      <c r="F28" s="17">
        <f>Scuole_Infanzia!F28+Scuola_primaria!F28+Scuola_I_grado!F28+Scuola_II_grado!F28</f>
        <v>0</v>
      </c>
      <c r="G28" s="17">
        <f>Scuole_Infanzia!G28+Scuola_primaria!G28+Scuola_I_grado!G28+Scuola_II_grado!G28</f>
        <v>10</v>
      </c>
      <c r="H28" s="17">
        <f>Scuole_Infanzia!H28+Scuola_primaria!H28+Scuola_I_grado!H28+Scuola_II_grado!H28</f>
        <v>10</v>
      </c>
      <c r="I28" s="17">
        <f>Scuole_Infanzia!I28+Scuola_primaria!I28+Scuola_I_grado!I28+Scuola_II_grado!I28</f>
        <v>0</v>
      </c>
      <c r="J28" s="21">
        <f t="shared" si="0"/>
        <v>8.1300813008130071</v>
      </c>
      <c r="K28" s="17">
        <f>Scuole_Infanzia!K28+Scuola_primaria!K28+Scuola_I_grado!K28+Scuola_II_grado!K28</f>
        <v>10</v>
      </c>
      <c r="L28" s="17"/>
      <c r="M28" s="17">
        <f>Scuole_Infanzia!M28+Scuola_primaria!M28+Scuola_I_grado!M28+Scuola_II_grado!M28</f>
        <v>0</v>
      </c>
      <c r="N28" s="17"/>
      <c r="O28" s="17">
        <f>Scuole_Infanzia!O28+Scuola_primaria!O28+Scuola_I_grado!O28+Scuola_II_grado!O28</f>
        <v>0</v>
      </c>
      <c r="P28" s="17"/>
    </row>
    <row r="29" spans="1:16" x14ac:dyDescent="0.25">
      <c r="A29" s="5" t="s">
        <v>27</v>
      </c>
      <c r="B29" s="35" t="s">
        <v>43</v>
      </c>
      <c r="C29" s="36"/>
      <c r="D29" s="18">
        <f>Scuole_Infanzia!D29+Scuola_primaria!D29+Scuola_I_grado!D29+Scuola_II_grado!D29</f>
        <v>9237</v>
      </c>
      <c r="E29" s="18">
        <f>Scuole_Infanzia!E29+Scuola_primaria!E29+Scuola_I_grado!E29+Scuola_II_grado!E29</f>
        <v>8835</v>
      </c>
      <c r="F29" s="18">
        <f>Scuole_Infanzia!F29+Scuola_primaria!F29+Scuola_I_grado!F29+Scuola_II_grado!F29</f>
        <v>402</v>
      </c>
      <c r="G29" s="18">
        <f>Scuole_Infanzia!G29+Scuola_primaria!G29+Scuola_I_grado!G29+Scuola_II_grado!G29</f>
        <v>240</v>
      </c>
      <c r="H29" s="18">
        <f>Scuole_Infanzia!H29+Scuola_primaria!H29+Scuola_I_grado!H29+Scuola_II_grado!H29</f>
        <v>235</v>
      </c>
      <c r="I29" s="18">
        <f>Scuole_Infanzia!I29+Scuola_primaria!I29+Scuola_I_grado!I29+Scuola_II_grado!I29</f>
        <v>5</v>
      </c>
      <c r="J29" s="22">
        <f t="shared" si="0"/>
        <v>2.5982461838259177</v>
      </c>
      <c r="K29" s="18">
        <f>Scuole_Infanzia!K29+Scuola_primaria!K29+Scuola_I_grado!K29+Scuola_II_grado!K29</f>
        <v>232</v>
      </c>
      <c r="L29" s="18"/>
      <c r="M29" s="18">
        <f>Scuole_Infanzia!M29+Scuola_primaria!M29+Scuola_I_grado!M29+Scuola_II_grado!M29</f>
        <v>2</v>
      </c>
      <c r="N29" s="18"/>
      <c r="O29" s="18">
        <f>Scuole_Infanzia!O29+Scuola_primaria!O29+Scuola_I_grado!O29+Scuola_II_grado!O29</f>
        <v>1</v>
      </c>
      <c r="P29" s="18"/>
    </row>
    <row r="30" spans="1:16" x14ac:dyDescent="0.25">
      <c r="A30" s="5" t="s">
        <v>27</v>
      </c>
      <c r="B30" s="6" t="s">
        <v>44</v>
      </c>
      <c r="C30" s="7" t="s">
        <v>45</v>
      </c>
      <c r="D30" s="17">
        <f>Scuole_Infanzia!D30+Scuola_primaria!D30+Scuola_I_grado!D30+Scuola_II_grado!D30</f>
        <v>178</v>
      </c>
      <c r="E30" s="17">
        <f>Scuole_Infanzia!E30+Scuola_primaria!E30+Scuola_I_grado!E30+Scuola_II_grado!E30</f>
        <v>178</v>
      </c>
      <c r="F30" s="17">
        <f>Scuole_Infanzia!F30+Scuola_primaria!F30+Scuola_I_grado!F30+Scuola_II_grado!F30</f>
        <v>0</v>
      </c>
      <c r="G30" s="17">
        <f>Scuole_Infanzia!G30+Scuola_primaria!G30+Scuola_I_grado!G30+Scuola_II_grado!G30</f>
        <v>3</v>
      </c>
      <c r="H30" s="17">
        <f>Scuole_Infanzia!H30+Scuola_primaria!H30+Scuola_I_grado!H30+Scuola_II_grado!H30</f>
        <v>3</v>
      </c>
      <c r="I30" s="17">
        <f>Scuole_Infanzia!I30+Scuola_primaria!I30+Scuola_I_grado!I30+Scuola_II_grado!I30</f>
        <v>0</v>
      </c>
      <c r="J30" s="21">
        <f t="shared" si="0"/>
        <v>1.6853932584269662</v>
      </c>
      <c r="K30" s="17">
        <f>Scuole_Infanzia!K30+Scuola_primaria!K30+Scuola_I_grado!K30+Scuola_II_grado!K30</f>
        <v>3</v>
      </c>
      <c r="L30" s="17"/>
      <c r="M30" s="17">
        <f>Scuole_Infanzia!M30+Scuola_primaria!M30+Scuola_I_grado!M30+Scuola_II_grado!M30</f>
        <v>0</v>
      </c>
      <c r="N30" s="17"/>
      <c r="O30" s="17">
        <f>Scuole_Infanzia!O30+Scuola_primaria!O30+Scuola_I_grado!O30+Scuola_II_grado!O30</f>
        <v>0</v>
      </c>
      <c r="P30" s="17"/>
    </row>
    <row r="31" spans="1:16" x14ac:dyDescent="0.25">
      <c r="A31" s="5" t="s">
        <v>27</v>
      </c>
      <c r="B31" s="6" t="s">
        <v>44</v>
      </c>
      <c r="C31" s="7" t="s">
        <v>46</v>
      </c>
      <c r="D31" s="17">
        <f>Scuole_Infanzia!D31+Scuola_primaria!D31+Scuola_I_grado!D31+Scuola_II_grado!D31</f>
        <v>427</v>
      </c>
      <c r="E31" s="17">
        <f>Scuole_Infanzia!E31+Scuola_primaria!E31+Scuola_I_grado!E31+Scuola_II_grado!E31</f>
        <v>427</v>
      </c>
      <c r="F31" s="17">
        <f>Scuole_Infanzia!F31+Scuola_primaria!F31+Scuola_I_grado!F31+Scuola_II_grado!F31</f>
        <v>0</v>
      </c>
      <c r="G31" s="17">
        <f>Scuole_Infanzia!G31+Scuola_primaria!G31+Scuola_I_grado!G31+Scuola_II_grado!G31</f>
        <v>22</v>
      </c>
      <c r="H31" s="17">
        <f>Scuole_Infanzia!H31+Scuola_primaria!H31+Scuola_I_grado!H31+Scuola_II_grado!H31</f>
        <v>22</v>
      </c>
      <c r="I31" s="17">
        <f>Scuole_Infanzia!I31+Scuola_primaria!I31+Scuola_I_grado!I31+Scuola_II_grado!I31</f>
        <v>0</v>
      </c>
      <c r="J31" s="21">
        <f t="shared" si="0"/>
        <v>5.1522248243559723</v>
      </c>
      <c r="K31" s="17">
        <f>Scuole_Infanzia!K31+Scuola_primaria!K31+Scuola_I_grado!K31+Scuola_II_grado!K31</f>
        <v>22</v>
      </c>
      <c r="L31" s="17"/>
      <c r="M31" s="17">
        <f>Scuole_Infanzia!M31+Scuola_primaria!M31+Scuola_I_grado!M31+Scuola_II_grado!M31</f>
        <v>0</v>
      </c>
      <c r="N31" s="17"/>
      <c r="O31" s="17">
        <f>Scuole_Infanzia!O31+Scuola_primaria!O31+Scuola_I_grado!O31+Scuola_II_grado!O31</f>
        <v>0</v>
      </c>
      <c r="P31" s="17"/>
    </row>
    <row r="32" spans="1:16" x14ac:dyDescent="0.25">
      <c r="A32" s="5" t="s">
        <v>27</v>
      </c>
      <c r="B32" s="6" t="s">
        <v>44</v>
      </c>
      <c r="C32" s="7" t="s">
        <v>47</v>
      </c>
      <c r="D32" s="17">
        <f>Scuole_Infanzia!D32+Scuola_primaria!D32+Scuola_I_grado!D32+Scuola_II_grado!D32</f>
        <v>763</v>
      </c>
      <c r="E32" s="17">
        <f>Scuole_Infanzia!E32+Scuola_primaria!E32+Scuola_I_grado!E32+Scuola_II_grado!E32</f>
        <v>711</v>
      </c>
      <c r="F32" s="17">
        <f>Scuole_Infanzia!F32+Scuola_primaria!F32+Scuola_I_grado!F32+Scuola_II_grado!F32</f>
        <v>52</v>
      </c>
      <c r="G32" s="17">
        <f>Scuole_Infanzia!G32+Scuola_primaria!G32+Scuola_I_grado!G32+Scuola_II_grado!G32</f>
        <v>34</v>
      </c>
      <c r="H32" s="17">
        <f>Scuole_Infanzia!H32+Scuola_primaria!H32+Scuola_I_grado!H32+Scuola_II_grado!H32</f>
        <v>34</v>
      </c>
      <c r="I32" s="17">
        <f>Scuole_Infanzia!I32+Scuola_primaria!I32+Scuola_I_grado!I32+Scuola_II_grado!I32</f>
        <v>0</v>
      </c>
      <c r="J32" s="21">
        <f t="shared" si="0"/>
        <v>4.4560943643512454</v>
      </c>
      <c r="K32" s="17">
        <f>Scuole_Infanzia!K32+Scuola_primaria!K32+Scuola_I_grado!K32+Scuola_II_grado!K32</f>
        <v>33</v>
      </c>
      <c r="L32" s="17"/>
      <c r="M32" s="17">
        <f>Scuole_Infanzia!M32+Scuola_primaria!M32+Scuola_I_grado!M32+Scuola_II_grado!M32</f>
        <v>0</v>
      </c>
      <c r="N32" s="17"/>
      <c r="O32" s="17">
        <f>Scuole_Infanzia!O32+Scuola_primaria!O32+Scuola_I_grado!O32+Scuola_II_grado!O32</f>
        <v>1</v>
      </c>
      <c r="P32" s="17"/>
    </row>
    <row r="33" spans="1:16" x14ac:dyDescent="0.25">
      <c r="A33" s="5" t="s">
        <v>27</v>
      </c>
      <c r="B33" s="6" t="s">
        <v>44</v>
      </c>
      <c r="C33" s="7" t="s">
        <v>48</v>
      </c>
      <c r="D33" s="17">
        <f>Scuole_Infanzia!D33+Scuola_primaria!D33+Scuola_I_grado!D33+Scuola_II_grado!D33</f>
        <v>3438</v>
      </c>
      <c r="E33" s="17">
        <f>Scuole_Infanzia!E33+Scuola_primaria!E33+Scuola_I_grado!E33+Scuola_II_grado!E33</f>
        <v>3438</v>
      </c>
      <c r="F33" s="17">
        <f>Scuole_Infanzia!F33+Scuola_primaria!F33+Scuola_I_grado!F33+Scuola_II_grado!F33</f>
        <v>0</v>
      </c>
      <c r="G33" s="17">
        <f>Scuole_Infanzia!G33+Scuola_primaria!G33+Scuola_I_grado!G33+Scuola_II_grado!G33</f>
        <v>101</v>
      </c>
      <c r="H33" s="17">
        <f>Scuole_Infanzia!H33+Scuola_primaria!H33+Scuola_I_grado!H33+Scuola_II_grado!H33</f>
        <v>101</v>
      </c>
      <c r="I33" s="17">
        <f>Scuole_Infanzia!I33+Scuola_primaria!I33+Scuola_I_grado!I33+Scuola_II_grado!I33</f>
        <v>0</v>
      </c>
      <c r="J33" s="21">
        <f t="shared" si="0"/>
        <v>2.9377545084351366</v>
      </c>
      <c r="K33" s="17">
        <f>Scuole_Infanzia!K33+Scuola_primaria!K33+Scuola_I_grado!K33+Scuola_II_grado!K33</f>
        <v>99</v>
      </c>
      <c r="L33" s="17"/>
      <c r="M33" s="17">
        <f>Scuole_Infanzia!M33+Scuola_primaria!M33+Scuola_I_grado!M33+Scuola_II_grado!M33</f>
        <v>1</v>
      </c>
      <c r="N33" s="17"/>
      <c r="O33" s="17">
        <f>Scuole_Infanzia!O33+Scuola_primaria!O33+Scuola_I_grado!O33+Scuola_II_grado!O33</f>
        <v>1</v>
      </c>
      <c r="P33" s="17"/>
    </row>
    <row r="34" spans="1:16" x14ac:dyDescent="0.25">
      <c r="A34" s="5" t="s">
        <v>27</v>
      </c>
      <c r="B34" s="6" t="s">
        <v>44</v>
      </c>
      <c r="C34" s="7" t="s">
        <v>49</v>
      </c>
      <c r="D34" s="17">
        <f>Scuole_Infanzia!D34+Scuola_primaria!D34+Scuola_I_grado!D34+Scuola_II_grado!D34</f>
        <v>1077</v>
      </c>
      <c r="E34" s="17">
        <f>Scuole_Infanzia!E34+Scuola_primaria!E34+Scuola_I_grado!E34+Scuola_II_grado!E34</f>
        <v>1077</v>
      </c>
      <c r="F34" s="17">
        <f>Scuole_Infanzia!F34+Scuola_primaria!F34+Scuola_I_grado!F34+Scuola_II_grado!F34</f>
        <v>0</v>
      </c>
      <c r="G34" s="17">
        <f>Scuole_Infanzia!G34+Scuola_primaria!G34+Scuola_I_grado!G34+Scuola_II_grado!G34</f>
        <v>12</v>
      </c>
      <c r="H34" s="17">
        <f>Scuole_Infanzia!H34+Scuola_primaria!H34+Scuola_I_grado!H34+Scuola_II_grado!H34</f>
        <v>12</v>
      </c>
      <c r="I34" s="17">
        <f>Scuole_Infanzia!I34+Scuola_primaria!I34+Scuola_I_grado!I34+Scuola_II_grado!I34</f>
        <v>0</v>
      </c>
      <c r="J34" s="21">
        <f t="shared" si="0"/>
        <v>1.1142061281337048</v>
      </c>
      <c r="K34" s="17">
        <f>Scuole_Infanzia!K34+Scuola_primaria!K34+Scuola_I_grado!K34+Scuola_II_grado!K34</f>
        <v>12</v>
      </c>
      <c r="L34" s="17"/>
      <c r="M34" s="17">
        <f>Scuole_Infanzia!M34+Scuola_primaria!M34+Scuola_I_grado!M34+Scuola_II_grado!M34</f>
        <v>0</v>
      </c>
      <c r="N34" s="17"/>
      <c r="O34" s="17">
        <f>Scuole_Infanzia!O34+Scuola_primaria!O34+Scuola_I_grado!O34+Scuola_II_grado!O34</f>
        <v>0</v>
      </c>
      <c r="P34" s="17"/>
    </row>
    <row r="35" spans="1:16" x14ac:dyDescent="0.25">
      <c r="A35" s="5" t="s">
        <v>27</v>
      </c>
      <c r="B35" s="6" t="s">
        <v>44</v>
      </c>
      <c r="C35" s="7" t="s">
        <v>50</v>
      </c>
      <c r="D35" s="17">
        <f>Scuole_Infanzia!D35+Scuola_primaria!D35+Scuola_I_grado!D35+Scuola_II_grado!D35</f>
        <v>186</v>
      </c>
      <c r="E35" s="17">
        <f>Scuole_Infanzia!E35+Scuola_primaria!E35+Scuola_I_grado!E35+Scuola_II_grado!E35</f>
        <v>134</v>
      </c>
      <c r="F35" s="17">
        <f>Scuole_Infanzia!F35+Scuola_primaria!F35+Scuola_I_grado!F35+Scuola_II_grado!F35</f>
        <v>52</v>
      </c>
      <c r="G35" s="17">
        <f>Scuole_Infanzia!G35+Scuola_primaria!G35+Scuola_I_grado!G35+Scuola_II_grado!G35</f>
        <v>8</v>
      </c>
      <c r="H35" s="17">
        <f>Scuole_Infanzia!H35+Scuola_primaria!H35+Scuola_I_grado!H35+Scuola_II_grado!H35</f>
        <v>3</v>
      </c>
      <c r="I35" s="17">
        <f>Scuole_Infanzia!I35+Scuola_primaria!I35+Scuola_I_grado!I35+Scuola_II_grado!I35</f>
        <v>5</v>
      </c>
      <c r="J35" s="21">
        <f t="shared" si="0"/>
        <v>4.3010752688172049</v>
      </c>
      <c r="K35" s="17">
        <f>Scuole_Infanzia!K35+Scuola_primaria!K35+Scuola_I_grado!K35+Scuola_II_grado!K35</f>
        <v>3</v>
      </c>
      <c r="L35" s="17"/>
      <c r="M35" s="17">
        <f>Scuole_Infanzia!M35+Scuola_primaria!M35+Scuola_I_grado!M35+Scuola_II_grado!M35</f>
        <v>0</v>
      </c>
      <c r="N35" s="17"/>
      <c r="O35" s="17">
        <f>Scuole_Infanzia!O35+Scuola_primaria!O35+Scuola_I_grado!O35+Scuola_II_grado!O35</f>
        <v>0</v>
      </c>
      <c r="P35" s="17"/>
    </row>
    <row r="36" spans="1:16" x14ac:dyDescent="0.25">
      <c r="A36" s="5" t="s">
        <v>27</v>
      </c>
      <c r="B36" s="6" t="s">
        <v>44</v>
      </c>
      <c r="C36" s="7" t="s">
        <v>51</v>
      </c>
      <c r="D36" s="17">
        <f>Scuole_Infanzia!D36+Scuola_primaria!D36+Scuola_I_grado!D36+Scuola_II_grado!D36</f>
        <v>569</v>
      </c>
      <c r="E36" s="17">
        <f>Scuole_Infanzia!E36+Scuola_primaria!E36+Scuola_I_grado!E36+Scuola_II_grado!E36</f>
        <v>569</v>
      </c>
      <c r="F36" s="17">
        <f>Scuole_Infanzia!F36+Scuola_primaria!F36+Scuola_I_grado!F36+Scuola_II_grado!F36</f>
        <v>0</v>
      </c>
      <c r="G36" s="17">
        <f>Scuole_Infanzia!G36+Scuola_primaria!G36+Scuola_I_grado!G36+Scuola_II_grado!G36</f>
        <v>12</v>
      </c>
      <c r="H36" s="17">
        <f>Scuole_Infanzia!H36+Scuola_primaria!H36+Scuola_I_grado!H36+Scuola_II_grado!H36</f>
        <v>12</v>
      </c>
      <c r="I36" s="17">
        <f>Scuole_Infanzia!I36+Scuola_primaria!I36+Scuola_I_grado!I36+Scuola_II_grado!I36</f>
        <v>0</v>
      </c>
      <c r="J36" s="21">
        <f t="shared" si="0"/>
        <v>2.1089630931458698</v>
      </c>
      <c r="K36" s="17">
        <f>Scuole_Infanzia!K36+Scuola_primaria!K36+Scuola_I_grado!K36+Scuola_II_grado!K36</f>
        <v>12</v>
      </c>
      <c r="L36" s="17"/>
      <c r="M36" s="17">
        <f>Scuole_Infanzia!M36+Scuola_primaria!M36+Scuola_I_grado!M36+Scuola_II_grado!M36</f>
        <v>0</v>
      </c>
      <c r="N36" s="17"/>
      <c r="O36" s="17">
        <f>Scuole_Infanzia!O36+Scuola_primaria!O36+Scuola_I_grado!O36+Scuola_II_grado!O36</f>
        <v>0</v>
      </c>
      <c r="P36" s="17"/>
    </row>
    <row r="37" spans="1:16" x14ac:dyDescent="0.25">
      <c r="A37" s="5" t="s">
        <v>27</v>
      </c>
      <c r="B37" s="6" t="s">
        <v>44</v>
      </c>
      <c r="C37" s="7" t="s">
        <v>52</v>
      </c>
      <c r="D37" s="17">
        <f>Scuole_Infanzia!D37+Scuola_primaria!D37+Scuola_I_grado!D37+Scuola_II_grado!D37</f>
        <v>144</v>
      </c>
      <c r="E37" s="17">
        <f>Scuole_Infanzia!E37+Scuola_primaria!E37+Scuola_I_grado!E37+Scuola_II_grado!E37</f>
        <v>144</v>
      </c>
      <c r="F37" s="17">
        <f>Scuole_Infanzia!F37+Scuola_primaria!F37+Scuola_I_grado!F37+Scuola_II_grado!F37</f>
        <v>0</v>
      </c>
      <c r="G37" s="17">
        <f>Scuole_Infanzia!G37+Scuola_primaria!G37+Scuola_I_grado!G37+Scuola_II_grado!G37</f>
        <v>8</v>
      </c>
      <c r="H37" s="17">
        <f>Scuole_Infanzia!H37+Scuola_primaria!H37+Scuola_I_grado!H37+Scuola_II_grado!H37</f>
        <v>8</v>
      </c>
      <c r="I37" s="17">
        <f>Scuole_Infanzia!I37+Scuola_primaria!I37+Scuola_I_grado!I37+Scuola_II_grado!I37</f>
        <v>0</v>
      </c>
      <c r="J37" s="21">
        <f t="shared" si="0"/>
        <v>5.5555555555555554</v>
      </c>
      <c r="K37" s="17">
        <f>Scuole_Infanzia!K37+Scuola_primaria!K37+Scuola_I_grado!K37+Scuola_II_grado!K37</f>
        <v>8</v>
      </c>
      <c r="L37" s="17"/>
      <c r="M37" s="17">
        <f>Scuole_Infanzia!M37+Scuola_primaria!M37+Scuola_I_grado!M37+Scuola_II_grado!M37</f>
        <v>0</v>
      </c>
      <c r="N37" s="17"/>
      <c r="O37" s="17">
        <f>Scuole_Infanzia!O37+Scuola_primaria!O37+Scuola_I_grado!O37+Scuola_II_grado!O37</f>
        <v>0</v>
      </c>
      <c r="P37" s="17"/>
    </row>
    <row r="38" spans="1:16" x14ac:dyDescent="0.25">
      <c r="A38" s="5" t="s">
        <v>27</v>
      </c>
      <c r="B38" s="6" t="s">
        <v>44</v>
      </c>
      <c r="C38" s="7" t="s">
        <v>53</v>
      </c>
      <c r="D38" s="17">
        <f>Scuole_Infanzia!D38+Scuola_primaria!D38+Scuola_I_grado!D38+Scuola_II_grado!D38</f>
        <v>1489</v>
      </c>
      <c r="E38" s="17">
        <f>Scuole_Infanzia!E38+Scuola_primaria!E38+Scuola_I_grado!E38+Scuola_II_grado!E38</f>
        <v>1489</v>
      </c>
      <c r="F38" s="17">
        <f>Scuole_Infanzia!F38+Scuola_primaria!F38+Scuola_I_grado!F38+Scuola_II_grado!F38</f>
        <v>0</v>
      </c>
      <c r="G38" s="17">
        <f>Scuole_Infanzia!G38+Scuola_primaria!G38+Scuola_I_grado!G38+Scuola_II_grado!G38</f>
        <v>27</v>
      </c>
      <c r="H38" s="17">
        <f>Scuole_Infanzia!H38+Scuola_primaria!H38+Scuola_I_grado!H38+Scuola_II_grado!H38</f>
        <v>27</v>
      </c>
      <c r="I38" s="17">
        <f>Scuole_Infanzia!I38+Scuola_primaria!I38+Scuola_I_grado!I38+Scuola_II_grado!I38</f>
        <v>0</v>
      </c>
      <c r="J38" s="21">
        <f t="shared" si="0"/>
        <v>1.8132975151108126</v>
      </c>
      <c r="K38" s="17">
        <f>Scuole_Infanzia!K38+Scuola_primaria!K38+Scuola_I_grado!K38+Scuola_II_grado!K38</f>
        <v>27</v>
      </c>
      <c r="L38" s="17"/>
      <c r="M38" s="17">
        <f>Scuole_Infanzia!M38+Scuola_primaria!M38+Scuola_I_grado!M38+Scuola_II_grado!M38</f>
        <v>0</v>
      </c>
      <c r="N38" s="17"/>
      <c r="O38" s="17">
        <f>Scuole_Infanzia!O38+Scuola_primaria!O38+Scuola_I_grado!O38+Scuola_II_grado!O38</f>
        <v>0</v>
      </c>
      <c r="P38" s="17"/>
    </row>
    <row r="39" spans="1:16" x14ac:dyDescent="0.25">
      <c r="A39" s="5" t="s">
        <v>27</v>
      </c>
      <c r="B39" s="6" t="s">
        <v>44</v>
      </c>
      <c r="C39" s="7" t="s">
        <v>54</v>
      </c>
      <c r="D39" s="17">
        <f>Scuole_Infanzia!D39+Scuola_primaria!D39+Scuola_I_grado!D39+Scuola_II_grado!D39</f>
        <v>173</v>
      </c>
      <c r="E39" s="17">
        <f>Scuole_Infanzia!E39+Scuola_primaria!E39+Scuola_I_grado!E39+Scuola_II_grado!E39</f>
        <v>173</v>
      </c>
      <c r="F39" s="17">
        <f>Scuole_Infanzia!F39+Scuola_primaria!F39+Scuola_I_grado!F39+Scuola_II_grado!F39</f>
        <v>0</v>
      </c>
      <c r="G39" s="17">
        <f>Scuole_Infanzia!G39+Scuola_primaria!G39+Scuola_I_grado!G39+Scuola_II_grado!G39</f>
        <v>4</v>
      </c>
      <c r="H39" s="17">
        <f>Scuole_Infanzia!H39+Scuola_primaria!H39+Scuola_I_grado!H39+Scuola_II_grado!H39</f>
        <v>4</v>
      </c>
      <c r="I39" s="17">
        <f>Scuole_Infanzia!I39+Scuola_primaria!I39+Scuola_I_grado!I39+Scuola_II_grado!I39</f>
        <v>0</v>
      </c>
      <c r="J39" s="21">
        <f t="shared" si="0"/>
        <v>2.3121387283236992</v>
      </c>
      <c r="K39" s="17">
        <f>Scuole_Infanzia!K39+Scuola_primaria!K39+Scuola_I_grado!K39+Scuola_II_grado!K39</f>
        <v>4</v>
      </c>
      <c r="L39" s="17"/>
      <c r="M39" s="17">
        <f>Scuole_Infanzia!M39+Scuola_primaria!M39+Scuola_I_grado!M39+Scuola_II_grado!M39</f>
        <v>0</v>
      </c>
      <c r="N39" s="17"/>
      <c r="O39" s="17">
        <f>Scuole_Infanzia!O39+Scuola_primaria!O39+Scuola_I_grado!O39+Scuola_II_grado!O39</f>
        <v>0</v>
      </c>
      <c r="P39" s="17"/>
    </row>
    <row r="40" spans="1:16" x14ac:dyDescent="0.25">
      <c r="A40" s="5" t="s">
        <v>27</v>
      </c>
      <c r="B40" s="35" t="s">
        <v>55</v>
      </c>
      <c r="C40" s="36"/>
      <c r="D40" s="18">
        <f>Scuole_Infanzia!D40+Scuola_primaria!D40+Scuola_I_grado!D40+Scuola_II_grado!D40</f>
        <v>8444</v>
      </c>
      <c r="E40" s="18">
        <f>Scuole_Infanzia!E40+Scuola_primaria!E40+Scuola_I_grado!E40+Scuola_II_grado!E40</f>
        <v>8340</v>
      </c>
      <c r="F40" s="18">
        <f>Scuole_Infanzia!F40+Scuola_primaria!F40+Scuola_I_grado!F40+Scuola_II_grado!F40</f>
        <v>104</v>
      </c>
      <c r="G40" s="18">
        <f>Scuole_Infanzia!G40+Scuola_primaria!G40+Scuola_I_grado!G40+Scuola_II_grado!G40</f>
        <v>231</v>
      </c>
      <c r="H40" s="18">
        <f>Scuole_Infanzia!H40+Scuola_primaria!H40+Scuola_I_grado!H40+Scuola_II_grado!H40</f>
        <v>226</v>
      </c>
      <c r="I40" s="18">
        <f>Scuole_Infanzia!I40+Scuola_primaria!I40+Scuola_I_grado!I40+Scuola_II_grado!I40</f>
        <v>5</v>
      </c>
      <c r="J40" s="22">
        <f t="shared" si="0"/>
        <v>2.7356702984367596</v>
      </c>
      <c r="K40" s="18">
        <f>Scuole_Infanzia!K40+Scuola_primaria!K40+Scuola_I_grado!K40+Scuola_II_grado!K40</f>
        <v>223</v>
      </c>
      <c r="L40" s="18"/>
      <c r="M40" s="18">
        <f>Scuole_Infanzia!M40+Scuola_primaria!M40+Scuola_I_grado!M40+Scuola_II_grado!M40</f>
        <v>1</v>
      </c>
      <c r="N40" s="18"/>
      <c r="O40" s="18">
        <f>Scuole_Infanzia!O40+Scuola_primaria!O40+Scuola_I_grado!O40+Scuola_II_grado!O40</f>
        <v>2</v>
      </c>
      <c r="P40" s="18"/>
    </row>
    <row r="41" spans="1:16" ht="15.75" x14ac:dyDescent="0.25">
      <c r="A41" s="29" t="s">
        <v>56</v>
      </c>
      <c r="B41" s="30"/>
      <c r="C41" s="31"/>
      <c r="D41" s="19">
        <f>Scuole_Infanzia!D41+Scuola_primaria!D41+Scuola_I_grado!D41+Scuola_II_grado!D41</f>
        <v>17681</v>
      </c>
      <c r="E41" s="19">
        <f>Scuole_Infanzia!E41+Scuola_primaria!E41+Scuola_I_grado!E41+Scuola_II_grado!E41</f>
        <v>17175</v>
      </c>
      <c r="F41" s="19">
        <f>Scuole_Infanzia!F41+Scuola_primaria!F41+Scuola_I_grado!F41+Scuola_II_grado!F41</f>
        <v>506</v>
      </c>
      <c r="G41" s="19">
        <f>Scuole_Infanzia!G41+Scuola_primaria!G41+Scuola_I_grado!G41+Scuola_II_grado!G41</f>
        <v>471</v>
      </c>
      <c r="H41" s="19">
        <f>Scuole_Infanzia!H41+Scuola_primaria!H41+Scuola_I_grado!H41+Scuola_II_grado!H41</f>
        <v>461</v>
      </c>
      <c r="I41" s="19">
        <f>Scuole_Infanzia!I41+Scuola_primaria!I41+Scuola_I_grado!I41+Scuola_II_grado!I41</f>
        <v>10</v>
      </c>
      <c r="J41" s="23">
        <f t="shared" si="0"/>
        <v>2.6638764775747981</v>
      </c>
      <c r="K41" s="19">
        <f>Scuole_Infanzia!K41+Scuola_primaria!K41+Scuola_I_grado!K41+Scuola_II_grado!K41</f>
        <v>455</v>
      </c>
      <c r="L41" s="19"/>
      <c r="M41" s="19">
        <f>Scuole_Infanzia!M41+Scuola_primaria!M41+Scuola_I_grado!M41+Scuola_II_grado!M41</f>
        <v>3</v>
      </c>
      <c r="N41" s="19"/>
      <c r="O41" s="19">
        <f>Scuole_Infanzia!O41+Scuola_primaria!O41+Scuola_I_grado!O41+Scuola_II_grado!O41</f>
        <v>3</v>
      </c>
      <c r="P41" s="19"/>
    </row>
    <row r="42" spans="1:16" ht="25.5" x14ac:dyDescent="0.25">
      <c r="A42" s="5" t="s">
        <v>57</v>
      </c>
      <c r="B42" s="6" t="s">
        <v>58</v>
      </c>
      <c r="C42" s="7" t="s">
        <v>59</v>
      </c>
      <c r="D42" s="17">
        <f>Scuole_Infanzia!D42+Scuola_primaria!D42+Scuola_I_grado!D42+Scuola_II_grado!D42</f>
        <v>319</v>
      </c>
      <c r="E42" s="17">
        <f>Scuole_Infanzia!E42+Scuola_primaria!E42+Scuola_I_grado!E42+Scuola_II_grado!E42</f>
        <v>256</v>
      </c>
      <c r="F42" s="17">
        <f>Scuole_Infanzia!F42+Scuola_primaria!F42+Scuola_I_grado!F42+Scuola_II_grado!F42</f>
        <v>63</v>
      </c>
      <c r="G42" s="17">
        <f>Scuole_Infanzia!G42+Scuola_primaria!G42+Scuola_I_grado!G42+Scuola_II_grado!G42</f>
        <v>11</v>
      </c>
      <c r="H42" s="17">
        <f>Scuole_Infanzia!H42+Scuola_primaria!H42+Scuola_I_grado!H42+Scuola_II_grado!H42</f>
        <v>11</v>
      </c>
      <c r="I42" s="17">
        <f>Scuole_Infanzia!I42+Scuola_primaria!I42+Scuola_I_grado!I42+Scuola_II_grado!I42</f>
        <v>0</v>
      </c>
      <c r="J42" s="21">
        <f t="shared" si="0"/>
        <v>3.4482758620689653</v>
      </c>
      <c r="K42" s="17">
        <f>Scuole_Infanzia!K42+Scuola_primaria!K42+Scuola_I_grado!K42+Scuola_II_grado!K42</f>
        <v>11</v>
      </c>
      <c r="L42" s="17"/>
      <c r="M42" s="17">
        <f>Scuole_Infanzia!M42+Scuola_primaria!M42+Scuola_I_grado!M42+Scuola_II_grado!M42</f>
        <v>0</v>
      </c>
      <c r="N42" s="17"/>
      <c r="O42" s="17">
        <f>Scuole_Infanzia!O42+Scuola_primaria!O42+Scuola_I_grado!O42+Scuola_II_grado!O42</f>
        <v>0</v>
      </c>
      <c r="P42" s="17"/>
    </row>
    <row r="43" spans="1:16" ht="25.5" x14ac:dyDescent="0.25">
      <c r="A43" s="5" t="s">
        <v>57</v>
      </c>
      <c r="B43" s="6" t="s">
        <v>58</v>
      </c>
      <c r="C43" s="7" t="s">
        <v>60</v>
      </c>
      <c r="D43" s="17">
        <f>Scuole_Infanzia!D43+Scuola_primaria!D43+Scuola_I_grado!D43+Scuola_II_grado!D43</f>
        <v>52</v>
      </c>
      <c r="E43" s="17">
        <f>Scuole_Infanzia!E43+Scuola_primaria!E43+Scuola_I_grado!E43+Scuola_II_grado!E43</f>
        <v>52</v>
      </c>
      <c r="F43" s="17">
        <f>Scuole_Infanzia!F43+Scuola_primaria!F43+Scuola_I_grado!F43+Scuola_II_grado!F43</f>
        <v>0</v>
      </c>
      <c r="G43" s="17">
        <f>Scuole_Infanzia!G43+Scuola_primaria!G43+Scuola_I_grado!G43+Scuola_II_grado!G43</f>
        <v>1</v>
      </c>
      <c r="H43" s="17">
        <f>Scuole_Infanzia!H43+Scuola_primaria!H43+Scuola_I_grado!H43+Scuola_II_grado!H43</f>
        <v>1</v>
      </c>
      <c r="I43" s="17">
        <f>Scuole_Infanzia!I43+Scuola_primaria!I43+Scuola_I_grado!I43+Scuola_II_grado!I43</f>
        <v>0</v>
      </c>
      <c r="J43" s="21">
        <f t="shared" si="0"/>
        <v>1.9230769230769231</v>
      </c>
      <c r="K43" s="17">
        <f>Scuole_Infanzia!K43+Scuola_primaria!K43+Scuola_I_grado!K43+Scuola_II_grado!K43</f>
        <v>1</v>
      </c>
      <c r="L43" s="17"/>
      <c r="M43" s="17">
        <f>Scuole_Infanzia!M43+Scuola_primaria!M43+Scuola_I_grado!M43+Scuola_II_grado!M43</f>
        <v>0</v>
      </c>
      <c r="N43" s="17"/>
      <c r="O43" s="17">
        <f>Scuole_Infanzia!O43+Scuola_primaria!O43+Scuola_I_grado!O43+Scuola_II_grado!O43</f>
        <v>0</v>
      </c>
      <c r="P43" s="17"/>
    </row>
    <row r="44" spans="1:16" ht="25.5" x14ac:dyDescent="0.25">
      <c r="A44" s="5" t="s">
        <v>57</v>
      </c>
      <c r="B44" s="6" t="s">
        <v>58</v>
      </c>
      <c r="C44" s="7" t="s">
        <v>61</v>
      </c>
      <c r="D44" s="17">
        <f>Scuole_Infanzia!D44+Scuola_primaria!D44+Scuola_I_grado!D44+Scuola_II_grado!D44</f>
        <v>29</v>
      </c>
      <c r="E44" s="17">
        <f>Scuole_Infanzia!E44+Scuola_primaria!E44+Scuola_I_grado!E44+Scuola_II_grado!E44</f>
        <v>29</v>
      </c>
      <c r="F44" s="17">
        <f>Scuole_Infanzia!F44+Scuola_primaria!F44+Scuola_I_grado!F44+Scuola_II_grado!F44</f>
        <v>0</v>
      </c>
      <c r="G44" s="17">
        <f>Scuole_Infanzia!G44+Scuola_primaria!G44+Scuola_I_grado!G44+Scuola_II_grado!G44</f>
        <v>0</v>
      </c>
      <c r="H44" s="17">
        <f>Scuole_Infanzia!H44+Scuola_primaria!H44+Scuola_I_grado!H44+Scuola_II_grado!H44</f>
        <v>0</v>
      </c>
      <c r="I44" s="17">
        <f>Scuole_Infanzia!I44+Scuola_primaria!I44+Scuola_I_grado!I44+Scuola_II_grado!I44</f>
        <v>0</v>
      </c>
      <c r="J44" s="21">
        <f t="shared" si="0"/>
        <v>0</v>
      </c>
      <c r="K44" s="17">
        <f>Scuole_Infanzia!K44+Scuola_primaria!K44+Scuola_I_grado!K44+Scuola_II_grado!K44</f>
        <v>0</v>
      </c>
      <c r="L44" s="17"/>
      <c r="M44" s="17">
        <f>Scuole_Infanzia!M44+Scuola_primaria!M44+Scuola_I_grado!M44+Scuola_II_grado!M44</f>
        <v>0</v>
      </c>
      <c r="N44" s="17"/>
      <c r="O44" s="17">
        <f>Scuole_Infanzia!O44+Scuola_primaria!O44+Scuola_I_grado!O44+Scuola_II_grado!O44</f>
        <v>0</v>
      </c>
      <c r="P44" s="17"/>
    </row>
    <row r="45" spans="1:16" ht="25.5" x14ac:dyDescent="0.25">
      <c r="A45" s="5" t="s">
        <v>57</v>
      </c>
      <c r="B45" s="6" t="s">
        <v>58</v>
      </c>
      <c r="C45" s="7" t="s">
        <v>62</v>
      </c>
      <c r="D45" s="17">
        <f>Scuole_Infanzia!D45+Scuola_primaria!D45+Scuola_I_grado!D45+Scuola_II_grado!D45</f>
        <v>2486</v>
      </c>
      <c r="E45" s="17">
        <f>Scuole_Infanzia!E45+Scuola_primaria!E45+Scuola_I_grado!E45+Scuola_II_grado!E45</f>
        <v>2146</v>
      </c>
      <c r="F45" s="17">
        <f>Scuole_Infanzia!F45+Scuola_primaria!F45+Scuola_I_grado!F45+Scuola_II_grado!F45</f>
        <v>340</v>
      </c>
      <c r="G45" s="17">
        <f>Scuole_Infanzia!G45+Scuola_primaria!G45+Scuola_I_grado!G45+Scuola_II_grado!G45</f>
        <v>64</v>
      </c>
      <c r="H45" s="17">
        <f>Scuole_Infanzia!H45+Scuola_primaria!H45+Scuola_I_grado!H45+Scuola_II_grado!H45</f>
        <v>57</v>
      </c>
      <c r="I45" s="17">
        <f>Scuole_Infanzia!I45+Scuola_primaria!I45+Scuola_I_grado!I45+Scuola_II_grado!I45</f>
        <v>7</v>
      </c>
      <c r="J45" s="21">
        <f t="shared" si="0"/>
        <v>2.5744167337087691</v>
      </c>
      <c r="K45" s="17">
        <f>Scuole_Infanzia!K45+Scuola_primaria!K45+Scuola_I_grado!K45+Scuola_II_grado!K45</f>
        <v>56</v>
      </c>
      <c r="L45" s="17"/>
      <c r="M45" s="17">
        <f>Scuole_Infanzia!M45+Scuola_primaria!M45+Scuola_I_grado!M45+Scuola_II_grado!M45</f>
        <v>1</v>
      </c>
      <c r="N45" s="17"/>
      <c r="O45" s="17">
        <f>Scuole_Infanzia!O45+Scuola_primaria!O45+Scuola_I_grado!O45+Scuola_II_grado!O45</f>
        <v>0</v>
      </c>
      <c r="P45" s="17"/>
    </row>
    <row r="46" spans="1:16" ht="25.5" x14ac:dyDescent="0.25">
      <c r="A46" s="5" t="s">
        <v>57</v>
      </c>
      <c r="B46" s="6" t="s">
        <v>58</v>
      </c>
      <c r="C46" s="7" t="s">
        <v>63</v>
      </c>
      <c r="D46" s="17">
        <f>Scuole_Infanzia!D46+Scuola_primaria!D46+Scuola_I_grado!D46+Scuola_II_grado!D46</f>
        <v>71</v>
      </c>
      <c r="E46" s="17">
        <f>Scuole_Infanzia!E46+Scuola_primaria!E46+Scuola_I_grado!E46+Scuola_II_grado!E46</f>
        <v>71</v>
      </c>
      <c r="F46" s="17">
        <f>Scuole_Infanzia!F46+Scuola_primaria!F46+Scuola_I_grado!F46+Scuola_II_grado!F46</f>
        <v>0</v>
      </c>
      <c r="G46" s="17">
        <f>Scuole_Infanzia!G46+Scuola_primaria!G46+Scuola_I_grado!G46+Scuola_II_grado!G46</f>
        <v>0</v>
      </c>
      <c r="H46" s="17">
        <f>Scuole_Infanzia!H46+Scuola_primaria!H46+Scuola_I_grado!H46+Scuola_II_grado!H46</f>
        <v>0</v>
      </c>
      <c r="I46" s="17">
        <f>Scuole_Infanzia!I46+Scuola_primaria!I46+Scuola_I_grado!I46+Scuola_II_grado!I46</f>
        <v>0</v>
      </c>
      <c r="J46" s="21">
        <f t="shared" si="0"/>
        <v>0</v>
      </c>
      <c r="K46" s="17">
        <f>Scuole_Infanzia!K46+Scuola_primaria!K46+Scuola_I_grado!K46+Scuola_II_grado!K46</f>
        <v>0</v>
      </c>
      <c r="L46" s="17"/>
      <c r="M46" s="17">
        <f>Scuole_Infanzia!M46+Scuola_primaria!M46+Scuola_I_grado!M46+Scuola_II_grado!M46</f>
        <v>0</v>
      </c>
      <c r="N46" s="17"/>
      <c r="O46" s="17">
        <f>Scuole_Infanzia!O46+Scuola_primaria!O46+Scuola_I_grado!O46+Scuola_II_grado!O46</f>
        <v>0</v>
      </c>
      <c r="P46" s="17"/>
    </row>
    <row r="47" spans="1:16" ht="25.5" x14ac:dyDescent="0.25">
      <c r="A47" s="5" t="s">
        <v>57</v>
      </c>
      <c r="B47" s="6" t="s">
        <v>58</v>
      </c>
      <c r="C47" s="7" t="s">
        <v>64</v>
      </c>
      <c r="D47" s="17">
        <f>Scuole_Infanzia!D47+Scuola_primaria!D47+Scuola_I_grado!D47+Scuola_II_grado!D47</f>
        <v>118</v>
      </c>
      <c r="E47" s="17">
        <f>Scuole_Infanzia!E47+Scuola_primaria!E47+Scuola_I_grado!E47+Scuola_II_grado!E47</f>
        <v>85</v>
      </c>
      <c r="F47" s="17">
        <f>Scuole_Infanzia!F47+Scuola_primaria!F47+Scuola_I_grado!F47+Scuola_II_grado!F47</f>
        <v>33</v>
      </c>
      <c r="G47" s="17">
        <f>Scuole_Infanzia!G47+Scuola_primaria!G47+Scuola_I_grado!G47+Scuola_II_grado!G47</f>
        <v>2</v>
      </c>
      <c r="H47" s="17">
        <f>Scuole_Infanzia!H47+Scuola_primaria!H47+Scuola_I_grado!H47+Scuola_II_grado!H47</f>
        <v>2</v>
      </c>
      <c r="I47" s="17">
        <f>Scuole_Infanzia!I47+Scuola_primaria!I47+Scuola_I_grado!I47+Scuola_II_grado!I47</f>
        <v>0</v>
      </c>
      <c r="J47" s="21">
        <f t="shared" si="0"/>
        <v>1.6949152542372881</v>
      </c>
      <c r="K47" s="17">
        <f>Scuole_Infanzia!K47+Scuola_primaria!K47+Scuola_I_grado!K47+Scuola_II_grado!K47</f>
        <v>2</v>
      </c>
      <c r="L47" s="17"/>
      <c r="M47" s="17">
        <f>Scuole_Infanzia!M47+Scuola_primaria!M47+Scuola_I_grado!M47+Scuola_II_grado!M47</f>
        <v>0</v>
      </c>
      <c r="N47" s="17"/>
      <c r="O47" s="17">
        <f>Scuole_Infanzia!O47+Scuola_primaria!O47+Scuola_I_grado!O47+Scuola_II_grado!O47</f>
        <v>0</v>
      </c>
      <c r="P47" s="17"/>
    </row>
    <row r="48" spans="1:16" ht="25.5" x14ac:dyDescent="0.25">
      <c r="A48" s="5" t="s">
        <v>57</v>
      </c>
      <c r="B48" s="6" t="s">
        <v>58</v>
      </c>
      <c r="C48" s="7" t="s">
        <v>65</v>
      </c>
      <c r="D48" s="17">
        <f>Scuole_Infanzia!D48+Scuola_primaria!D48+Scuola_I_grado!D48+Scuola_II_grado!D48</f>
        <v>37</v>
      </c>
      <c r="E48" s="17">
        <f>Scuole_Infanzia!E48+Scuola_primaria!E48+Scuola_I_grado!E48+Scuola_II_grado!E48</f>
        <v>37</v>
      </c>
      <c r="F48" s="17">
        <f>Scuole_Infanzia!F48+Scuola_primaria!F48+Scuola_I_grado!F48+Scuola_II_grado!F48</f>
        <v>0</v>
      </c>
      <c r="G48" s="17">
        <f>Scuole_Infanzia!G48+Scuola_primaria!G48+Scuola_I_grado!G48+Scuola_II_grado!G48</f>
        <v>2</v>
      </c>
      <c r="H48" s="17">
        <f>Scuole_Infanzia!H48+Scuola_primaria!H48+Scuola_I_grado!H48+Scuola_II_grado!H48</f>
        <v>2</v>
      </c>
      <c r="I48" s="17">
        <f>Scuole_Infanzia!I48+Scuola_primaria!I48+Scuola_I_grado!I48+Scuola_II_grado!I48</f>
        <v>0</v>
      </c>
      <c r="J48" s="21">
        <f t="shared" si="0"/>
        <v>5.4054054054054053</v>
      </c>
      <c r="K48" s="17">
        <f>Scuole_Infanzia!K48+Scuola_primaria!K48+Scuola_I_grado!K48+Scuola_II_grado!K48</f>
        <v>2</v>
      </c>
      <c r="L48" s="17"/>
      <c r="M48" s="17">
        <f>Scuole_Infanzia!M48+Scuola_primaria!M48+Scuola_I_grado!M48+Scuola_II_grado!M48</f>
        <v>0</v>
      </c>
      <c r="N48" s="17"/>
      <c r="O48" s="17">
        <f>Scuole_Infanzia!O48+Scuola_primaria!O48+Scuola_I_grado!O48+Scuola_II_grado!O48</f>
        <v>0</v>
      </c>
      <c r="P48" s="17"/>
    </row>
    <row r="49" spans="1:16" ht="25.5" x14ac:dyDescent="0.25">
      <c r="A49" s="5" t="s">
        <v>57</v>
      </c>
      <c r="B49" s="6" t="s">
        <v>58</v>
      </c>
      <c r="C49" s="7" t="s">
        <v>66</v>
      </c>
      <c r="D49" s="17">
        <f>Scuole_Infanzia!D49+Scuola_primaria!D49+Scuola_I_grado!D49+Scuola_II_grado!D49</f>
        <v>124</v>
      </c>
      <c r="E49" s="17">
        <f>Scuole_Infanzia!E49+Scuola_primaria!E49+Scuola_I_grado!E49+Scuola_II_grado!E49</f>
        <v>124</v>
      </c>
      <c r="F49" s="17">
        <f>Scuole_Infanzia!F49+Scuola_primaria!F49+Scuola_I_grado!F49+Scuola_II_grado!F49</f>
        <v>0</v>
      </c>
      <c r="G49" s="17">
        <f>Scuole_Infanzia!G49+Scuola_primaria!G49+Scuola_I_grado!G49+Scuola_II_grado!G49</f>
        <v>1</v>
      </c>
      <c r="H49" s="17">
        <f>Scuole_Infanzia!H49+Scuola_primaria!H49+Scuola_I_grado!H49+Scuola_II_grado!H49</f>
        <v>1</v>
      </c>
      <c r="I49" s="17">
        <f>Scuole_Infanzia!I49+Scuola_primaria!I49+Scuola_I_grado!I49+Scuola_II_grado!I49</f>
        <v>0</v>
      </c>
      <c r="J49" s="21">
        <f t="shared" si="0"/>
        <v>0.80645161290322576</v>
      </c>
      <c r="K49" s="17">
        <f>Scuole_Infanzia!K49+Scuola_primaria!K49+Scuola_I_grado!K49+Scuola_II_grado!K49</f>
        <v>1</v>
      </c>
      <c r="L49" s="17"/>
      <c r="M49" s="17">
        <f>Scuole_Infanzia!M49+Scuola_primaria!M49+Scuola_I_grado!M49+Scuola_II_grado!M49</f>
        <v>0</v>
      </c>
      <c r="N49" s="17"/>
      <c r="O49" s="17">
        <f>Scuole_Infanzia!O49+Scuola_primaria!O49+Scuola_I_grado!O49+Scuola_II_grado!O49</f>
        <v>0</v>
      </c>
      <c r="P49" s="17"/>
    </row>
    <row r="50" spans="1:16" ht="25.5" x14ac:dyDescent="0.25">
      <c r="A50" s="5" t="s">
        <v>57</v>
      </c>
      <c r="B50" s="6" t="s">
        <v>58</v>
      </c>
      <c r="C50" s="7" t="s">
        <v>67</v>
      </c>
      <c r="D50" s="17">
        <f>Scuole_Infanzia!D50+Scuola_primaria!D50+Scuola_I_grado!D50+Scuola_II_grado!D50</f>
        <v>43</v>
      </c>
      <c r="E50" s="17">
        <f>Scuole_Infanzia!E50+Scuola_primaria!E50+Scuola_I_grado!E50+Scuola_II_grado!E50</f>
        <v>43</v>
      </c>
      <c r="F50" s="17">
        <f>Scuole_Infanzia!F50+Scuola_primaria!F50+Scuola_I_grado!F50+Scuola_II_grado!F50</f>
        <v>0</v>
      </c>
      <c r="G50" s="17">
        <f>Scuole_Infanzia!G50+Scuola_primaria!G50+Scuola_I_grado!G50+Scuola_II_grado!G50</f>
        <v>0</v>
      </c>
      <c r="H50" s="17">
        <f>Scuole_Infanzia!H50+Scuola_primaria!H50+Scuola_I_grado!H50+Scuola_II_grado!H50</f>
        <v>0</v>
      </c>
      <c r="I50" s="17">
        <f>Scuole_Infanzia!I50+Scuola_primaria!I50+Scuola_I_grado!I50+Scuola_II_grado!I50</f>
        <v>0</v>
      </c>
      <c r="J50" s="21">
        <f t="shared" si="0"/>
        <v>0</v>
      </c>
      <c r="K50" s="17">
        <f>Scuole_Infanzia!K50+Scuola_primaria!K50+Scuola_I_grado!K50+Scuola_II_grado!K50</f>
        <v>0</v>
      </c>
      <c r="L50" s="17"/>
      <c r="M50" s="17">
        <f>Scuole_Infanzia!M50+Scuola_primaria!M50+Scuola_I_grado!M50+Scuola_II_grado!M50</f>
        <v>0</v>
      </c>
      <c r="N50" s="17"/>
      <c r="O50" s="17">
        <f>Scuole_Infanzia!O50+Scuola_primaria!O50+Scuola_I_grado!O50+Scuola_II_grado!O50</f>
        <v>0</v>
      </c>
      <c r="P50" s="17"/>
    </row>
    <row r="51" spans="1:16" ht="25.5" x14ac:dyDescent="0.25">
      <c r="A51" s="5" t="s">
        <v>57</v>
      </c>
      <c r="B51" s="6" t="s">
        <v>58</v>
      </c>
      <c r="C51" s="7" t="s">
        <v>68</v>
      </c>
      <c r="D51" s="17">
        <f>Scuole_Infanzia!D51+Scuola_primaria!D51+Scuola_I_grado!D51+Scuola_II_grado!D51</f>
        <v>494</v>
      </c>
      <c r="E51" s="17">
        <f>Scuole_Infanzia!E51+Scuola_primaria!E51+Scuola_I_grado!E51+Scuola_II_grado!E51</f>
        <v>494</v>
      </c>
      <c r="F51" s="17">
        <f>Scuole_Infanzia!F51+Scuola_primaria!F51+Scuola_I_grado!F51+Scuola_II_grado!F51</f>
        <v>0</v>
      </c>
      <c r="G51" s="17">
        <f>Scuole_Infanzia!G51+Scuola_primaria!G51+Scuola_I_grado!G51+Scuola_II_grado!G51</f>
        <v>7</v>
      </c>
      <c r="H51" s="17">
        <f>Scuole_Infanzia!H51+Scuola_primaria!H51+Scuola_I_grado!H51+Scuola_II_grado!H51</f>
        <v>7</v>
      </c>
      <c r="I51" s="17">
        <f>Scuole_Infanzia!I51+Scuola_primaria!I51+Scuola_I_grado!I51+Scuola_II_grado!I51</f>
        <v>0</v>
      </c>
      <c r="J51" s="21">
        <f t="shared" si="0"/>
        <v>1.417004048582996</v>
      </c>
      <c r="K51" s="17">
        <f>Scuole_Infanzia!K51+Scuola_primaria!K51+Scuola_I_grado!K51+Scuola_II_grado!K51</f>
        <v>7</v>
      </c>
      <c r="L51" s="17"/>
      <c r="M51" s="17">
        <f>Scuole_Infanzia!M51+Scuola_primaria!M51+Scuola_I_grado!M51+Scuola_II_grado!M51</f>
        <v>0</v>
      </c>
      <c r="N51" s="17"/>
      <c r="O51" s="17">
        <f>Scuole_Infanzia!O51+Scuola_primaria!O51+Scuola_I_grado!O51+Scuola_II_grado!O51</f>
        <v>0</v>
      </c>
      <c r="P51" s="17"/>
    </row>
    <row r="52" spans="1:16" ht="25.5" x14ac:dyDescent="0.25">
      <c r="A52" s="5" t="s">
        <v>57</v>
      </c>
      <c r="B52" s="6" t="s">
        <v>58</v>
      </c>
      <c r="C52" s="7" t="s">
        <v>69</v>
      </c>
      <c r="D52" s="17">
        <f>Scuole_Infanzia!D52+Scuola_primaria!D52+Scuola_I_grado!D52+Scuola_II_grado!D52</f>
        <v>178</v>
      </c>
      <c r="E52" s="17">
        <f>Scuole_Infanzia!E52+Scuola_primaria!E52+Scuola_I_grado!E52+Scuola_II_grado!E52</f>
        <v>178</v>
      </c>
      <c r="F52" s="17">
        <f>Scuole_Infanzia!F52+Scuola_primaria!F52+Scuola_I_grado!F52+Scuola_II_grado!F52</f>
        <v>0</v>
      </c>
      <c r="G52" s="17">
        <f>Scuole_Infanzia!G52+Scuola_primaria!G52+Scuola_I_grado!G52+Scuola_II_grado!G52</f>
        <v>7</v>
      </c>
      <c r="H52" s="17">
        <f>Scuole_Infanzia!H52+Scuola_primaria!H52+Scuola_I_grado!H52+Scuola_II_grado!H52</f>
        <v>7</v>
      </c>
      <c r="I52" s="17">
        <f>Scuole_Infanzia!I52+Scuola_primaria!I52+Scuola_I_grado!I52+Scuola_II_grado!I52</f>
        <v>0</v>
      </c>
      <c r="J52" s="21">
        <f t="shared" si="0"/>
        <v>3.9325842696629212</v>
      </c>
      <c r="K52" s="17">
        <f>Scuole_Infanzia!K52+Scuola_primaria!K52+Scuola_I_grado!K52+Scuola_II_grado!K52</f>
        <v>7</v>
      </c>
      <c r="L52" s="17"/>
      <c r="M52" s="17">
        <f>Scuole_Infanzia!M52+Scuola_primaria!M52+Scuola_I_grado!M52+Scuola_II_grado!M52</f>
        <v>0</v>
      </c>
      <c r="N52" s="17"/>
      <c r="O52" s="17">
        <f>Scuole_Infanzia!O52+Scuola_primaria!O52+Scuola_I_grado!O52+Scuola_II_grado!O52</f>
        <v>0</v>
      </c>
      <c r="P52" s="17"/>
    </row>
    <row r="53" spans="1:16" ht="25.5" x14ac:dyDescent="0.25">
      <c r="A53" s="5" t="s">
        <v>57</v>
      </c>
      <c r="B53" s="6" t="s">
        <v>58</v>
      </c>
      <c r="C53" s="7" t="s">
        <v>70</v>
      </c>
      <c r="D53" s="17">
        <f>Scuole_Infanzia!D53+Scuola_primaria!D53+Scuola_I_grado!D53+Scuola_II_grado!D53</f>
        <v>146</v>
      </c>
      <c r="E53" s="17">
        <f>Scuole_Infanzia!E53+Scuola_primaria!E53+Scuola_I_grado!E53+Scuola_II_grado!E53</f>
        <v>146</v>
      </c>
      <c r="F53" s="17">
        <f>Scuole_Infanzia!F53+Scuola_primaria!F53+Scuola_I_grado!F53+Scuola_II_grado!F53</f>
        <v>0</v>
      </c>
      <c r="G53" s="17">
        <f>Scuole_Infanzia!G53+Scuola_primaria!G53+Scuola_I_grado!G53+Scuola_II_grado!G53</f>
        <v>4</v>
      </c>
      <c r="H53" s="17">
        <f>Scuole_Infanzia!H53+Scuola_primaria!H53+Scuola_I_grado!H53+Scuola_II_grado!H53</f>
        <v>4</v>
      </c>
      <c r="I53" s="17">
        <f>Scuole_Infanzia!I53+Scuola_primaria!I53+Scuola_I_grado!I53+Scuola_II_grado!I53</f>
        <v>0</v>
      </c>
      <c r="J53" s="21">
        <f t="shared" si="0"/>
        <v>2.7397260273972601</v>
      </c>
      <c r="K53" s="17">
        <f>Scuole_Infanzia!K53+Scuola_primaria!K53+Scuola_I_grado!K53+Scuola_II_grado!K53</f>
        <v>4</v>
      </c>
      <c r="L53" s="17"/>
      <c r="M53" s="17">
        <f>Scuole_Infanzia!M53+Scuola_primaria!M53+Scuola_I_grado!M53+Scuola_II_grado!M53</f>
        <v>0</v>
      </c>
      <c r="N53" s="17"/>
      <c r="O53" s="17">
        <f>Scuole_Infanzia!O53+Scuola_primaria!O53+Scuola_I_grado!O53+Scuola_II_grado!O53</f>
        <v>0</v>
      </c>
      <c r="P53" s="17"/>
    </row>
    <row r="54" spans="1:16" x14ac:dyDescent="0.25">
      <c r="A54" s="8" t="s">
        <v>57</v>
      </c>
      <c r="B54" s="28" t="s">
        <v>71</v>
      </c>
      <c r="C54" s="28"/>
      <c r="D54" s="18">
        <f>Scuole_Infanzia!D54+Scuola_primaria!D54+Scuola_I_grado!D54+Scuola_II_grado!D54</f>
        <v>4097</v>
      </c>
      <c r="E54" s="20">
        <f>Scuole_Infanzia!E54+Scuola_primaria!E54+Scuola_I_grado!E54+Scuola_II_grado!E54</f>
        <v>3661</v>
      </c>
      <c r="F54" s="18">
        <f>Scuole_Infanzia!F54+Scuola_primaria!F54+Scuola_I_grado!F54+Scuola_II_grado!F54</f>
        <v>436</v>
      </c>
      <c r="G54" s="18">
        <f>Scuole_Infanzia!G54+Scuola_primaria!G54+Scuola_I_grado!G54+Scuola_II_grado!G54</f>
        <v>99</v>
      </c>
      <c r="H54" s="20">
        <f>Scuole_Infanzia!H54+Scuola_primaria!H54+Scuola_I_grado!H54+Scuola_II_grado!H54</f>
        <v>92</v>
      </c>
      <c r="I54" s="18">
        <f>Scuole_Infanzia!I54+Scuola_primaria!I54+Scuola_I_grado!I54+Scuola_II_grado!I54</f>
        <v>7</v>
      </c>
      <c r="J54" s="22">
        <f t="shared" si="0"/>
        <v>2.4164022455455214</v>
      </c>
      <c r="K54" s="18">
        <f>Scuole_Infanzia!K54+Scuola_primaria!K54+Scuola_I_grado!K54+Scuola_II_grado!K54</f>
        <v>91</v>
      </c>
      <c r="L54" s="20"/>
      <c r="M54" s="18">
        <f>Scuole_Infanzia!M54+Scuola_primaria!M54+Scuola_I_grado!M54+Scuola_II_grado!M54</f>
        <v>1</v>
      </c>
      <c r="N54" s="18"/>
      <c r="O54" s="20">
        <f>Scuole_Infanzia!O54+Scuola_primaria!O54+Scuola_I_grado!O54+Scuola_II_grado!O54</f>
        <v>0</v>
      </c>
      <c r="P54" s="18"/>
    </row>
    <row r="55" spans="1:16" x14ac:dyDescent="0.25">
      <c r="A55" s="5" t="s">
        <v>57</v>
      </c>
      <c r="B55" s="6" t="s">
        <v>72</v>
      </c>
      <c r="C55" s="7" t="s">
        <v>73</v>
      </c>
      <c r="D55" s="17">
        <f>Scuole_Infanzia!D55+Scuola_primaria!D55+Scuola_I_grado!D55+Scuola_II_grado!D55</f>
        <v>18</v>
      </c>
      <c r="E55" s="17">
        <f>Scuole_Infanzia!E55+Scuola_primaria!E55+Scuola_I_grado!E55+Scuola_II_grado!E55</f>
        <v>18</v>
      </c>
      <c r="F55" s="17">
        <f>Scuole_Infanzia!F55+Scuola_primaria!F55+Scuola_I_grado!F55+Scuola_II_grado!F55</f>
        <v>0</v>
      </c>
      <c r="G55" s="17">
        <f>Scuole_Infanzia!G55+Scuola_primaria!G55+Scuola_I_grado!G55+Scuola_II_grado!G55</f>
        <v>0</v>
      </c>
      <c r="H55" s="17">
        <f>Scuole_Infanzia!H55+Scuola_primaria!H55+Scuola_I_grado!H55+Scuola_II_grado!H55</f>
        <v>0</v>
      </c>
      <c r="I55" s="17">
        <f>Scuole_Infanzia!I55+Scuola_primaria!I55+Scuola_I_grado!I55+Scuola_II_grado!I55</f>
        <v>0</v>
      </c>
      <c r="J55" s="21">
        <f t="shared" si="0"/>
        <v>0</v>
      </c>
      <c r="K55" s="17">
        <f>Scuole_Infanzia!K55+Scuola_primaria!K55+Scuola_I_grado!K55+Scuola_II_grado!K55</f>
        <v>0</v>
      </c>
      <c r="L55" s="17"/>
      <c r="M55" s="17">
        <f>Scuole_Infanzia!M55+Scuola_primaria!M55+Scuola_I_grado!M55+Scuola_II_grado!M55</f>
        <v>0</v>
      </c>
      <c r="N55" s="17"/>
      <c r="O55" s="17">
        <f>Scuole_Infanzia!O55+Scuola_primaria!O55+Scuola_I_grado!O55+Scuola_II_grado!O55</f>
        <v>0</v>
      </c>
      <c r="P55" s="17"/>
    </row>
    <row r="56" spans="1:16" x14ac:dyDescent="0.25">
      <c r="A56" s="5" t="s">
        <v>57</v>
      </c>
      <c r="B56" s="6" t="s">
        <v>72</v>
      </c>
      <c r="C56" s="7" t="s">
        <v>74</v>
      </c>
      <c r="D56" s="17">
        <f>Scuole_Infanzia!D56+Scuola_primaria!D56+Scuola_I_grado!D56+Scuola_II_grado!D56</f>
        <v>83</v>
      </c>
      <c r="E56" s="17">
        <f>Scuole_Infanzia!E56+Scuola_primaria!E56+Scuola_I_grado!E56+Scuola_II_grado!E56</f>
        <v>62</v>
      </c>
      <c r="F56" s="17">
        <f>Scuole_Infanzia!F56+Scuola_primaria!F56+Scuola_I_grado!F56+Scuola_II_grado!F56</f>
        <v>21</v>
      </c>
      <c r="G56" s="17">
        <f>Scuole_Infanzia!G56+Scuola_primaria!G56+Scuola_I_grado!G56+Scuola_II_grado!G56</f>
        <v>1</v>
      </c>
      <c r="H56" s="17">
        <f>Scuole_Infanzia!H56+Scuola_primaria!H56+Scuola_I_grado!H56+Scuola_II_grado!H56</f>
        <v>1</v>
      </c>
      <c r="I56" s="17">
        <f>Scuole_Infanzia!I56+Scuola_primaria!I56+Scuola_I_grado!I56+Scuola_II_grado!I56</f>
        <v>0</v>
      </c>
      <c r="J56" s="21">
        <f t="shared" si="0"/>
        <v>1.2048192771084338</v>
      </c>
      <c r="K56" s="17">
        <f>Scuole_Infanzia!K56+Scuola_primaria!K56+Scuola_I_grado!K56+Scuola_II_grado!K56</f>
        <v>1</v>
      </c>
      <c r="L56" s="17"/>
      <c r="M56" s="17">
        <f>Scuole_Infanzia!M56+Scuola_primaria!M56+Scuola_I_grado!M56+Scuola_II_grado!M56</f>
        <v>0</v>
      </c>
      <c r="N56" s="17"/>
      <c r="O56" s="17">
        <f>Scuole_Infanzia!O56+Scuola_primaria!O56+Scuola_I_grado!O56+Scuola_II_grado!O56</f>
        <v>0</v>
      </c>
      <c r="P56" s="17"/>
    </row>
    <row r="57" spans="1:16" x14ac:dyDescent="0.25">
      <c r="A57" s="5" t="s">
        <v>57</v>
      </c>
      <c r="B57" s="6" t="s">
        <v>72</v>
      </c>
      <c r="C57" s="7" t="s">
        <v>75</v>
      </c>
      <c r="D57" s="17">
        <f>Scuole_Infanzia!D57+Scuola_primaria!D57+Scuola_I_grado!D57+Scuola_II_grado!D57</f>
        <v>146</v>
      </c>
      <c r="E57" s="17">
        <f>Scuole_Infanzia!E57+Scuola_primaria!E57+Scuola_I_grado!E57+Scuola_II_grado!E57</f>
        <v>125</v>
      </c>
      <c r="F57" s="17">
        <f>Scuole_Infanzia!F57+Scuola_primaria!F57+Scuola_I_grado!F57+Scuola_II_grado!F57</f>
        <v>21</v>
      </c>
      <c r="G57" s="17">
        <f>Scuole_Infanzia!G57+Scuola_primaria!G57+Scuola_I_grado!G57+Scuola_II_grado!G57</f>
        <v>4</v>
      </c>
      <c r="H57" s="17">
        <f>Scuole_Infanzia!H57+Scuola_primaria!H57+Scuola_I_grado!H57+Scuola_II_grado!H57</f>
        <v>4</v>
      </c>
      <c r="I57" s="17">
        <f>Scuole_Infanzia!I57+Scuola_primaria!I57+Scuola_I_grado!I57+Scuola_II_grado!I57</f>
        <v>0</v>
      </c>
      <c r="J57" s="21">
        <f t="shared" si="0"/>
        <v>2.7397260273972601</v>
      </c>
      <c r="K57" s="17">
        <f>Scuole_Infanzia!K57+Scuola_primaria!K57+Scuola_I_grado!K57+Scuola_II_grado!K57</f>
        <v>4</v>
      </c>
      <c r="L57" s="17"/>
      <c r="M57" s="17">
        <f>Scuole_Infanzia!M57+Scuola_primaria!M57+Scuola_I_grado!M57+Scuola_II_grado!M57</f>
        <v>0</v>
      </c>
      <c r="N57" s="17"/>
      <c r="O57" s="17">
        <f>Scuole_Infanzia!O57+Scuola_primaria!O57+Scuola_I_grado!O57+Scuola_II_grado!O57</f>
        <v>0</v>
      </c>
      <c r="P57" s="17"/>
    </row>
    <row r="58" spans="1:16" x14ac:dyDescent="0.25">
      <c r="A58" s="5" t="s">
        <v>57</v>
      </c>
      <c r="B58" s="6" t="s">
        <v>72</v>
      </c>
      <c r="C58" s="7" t="s">
        <v>76</v>
      </c>
      <c r="D58" s="17">
        <f>Scuole_Infanzia!D58+Scuola_primaria!D58+Scuola_I_grado!D58+Scuola_II_grado!D58</f>
        <v>75</v>
      </c>
      <c r="E58" s="17">
        <f>Scuole_Infanzia!E58+Scuola_primaria!E58+Scuola_I_grado!E58+Scuola_II_grado!E58</f>
        <v>75</v>
      </c>
      <c r="F58" s="17">
        <f>Scuole_Infanzia!F58+Scuola_primaria!F58+Scuola_I_grado!F58+Scuola_II_grado!F58</f>
        <v>0</v>
      </c>
      <c r="G58" s="17">
        <f>Scuole_Infanzia!G58+Scuola_primaria!G58+Scuola_I_grado!G58+Scuola_II_grado!G58</f>
        <v>0</v>
      </c>
      <c r="H58" s="17">
        <f>Scuole_Infanzia!H58+Scuola_primaria!H58+Scuola_I_grado!H58+Scuola_II_grado!H58</f>
        <v>0</v>
      </c>
      <c r="I58" s="17">
        <f>Scuole_Infanzia!I58+Scuola_primaria!I58+Scuola_I_grado!I58+Scuola_II_grado!I58</f>
        <v>0</v>
      </c>
      <c r="J58" s="21">
        <f t="shared" si="0"/>
        <v>0</v>
      </c>
      <c r="K58" s="17">
        <f>Scuole_Infanzia!K58+Scuola_primaria!K58+Scuola_I_grado!K58+Scuola_II_grado!K58</f>
        <v>0</v>
      </c>
      <c r="L58" s="17"/>
      <c r="M58" s="17">
        <f>Scuole_Infanzia!M58+Scuola_primaria!M58+Scuola_I_grado!M58+Scuola_II_grado!M58</f>
        <v>0</v>
      </c>
      <c r="N58" s="17"/>
      <c r="O58" s="17">
        <f>Scuole_Infanzia!O58+Scuola_primaria!O58+Scuola_I_grado!O58+Scuola_II_grado!O58</f>
        <v>0</v>
      </c>
      <c r="P58" s="17"/>
    </row>
    <row r="59" spans="1:16" x14ac:dyDescent="0.25">
      <c r="A59" s="5" t="s">
        <v>57</v>
      </c>
      <c r="B59" s="6" t="s">
        <v>72</v>
      </c>
      <c r="C59" s="7" t="s">
        <v>77</v>
      </c>
      <c r="D59" s="17">
        <f>Scuole_Infanzia!D59+Scuola_primaria!D59+Scuola_I_grado!D59+Scuola_II_grado!D59</f>
        <v>40</v>
      </c>
      <c r="E59" s="17">
        <f>Scuole_Infanzia!E59+Scuola_primaria!E59+Scuola_I_grado!E59+Scuola_II_grado!E59</f>
        <v>40</v>
      </c>
      <c r="F59" s="17">
        <f>Scuole_Infanzia!F59+Scuola_primaria!F59+Scuola_I_grado!F59+Scuola_II_grado!F59</f>
        <v>0</v>
      </c>
      <c r="G59" s="17">
        <f>Scuole_Infanzia!G59+Scuola_primaria!G59+Scuola_I_grado!G59+Scuola_II_grado!G59</f>
        <v>1</v>
      </c>
      <c r="H59" s="17">
        <f>Scuole_Infanzia!H59+Scuola_primaria!H59+Scuola_I_grado!H59+Scuola_II_grado!H59</f>
        <v>1</v>
      </c>
      <c r="I59" s="17">
        <f>Scuole_Infanzia!I59+Scuola_primaria!I59+Scuola_I_grado!I59+Scuola_II_grado!I59</f>
        <v>0</v>
      </c>
      <c r="J59" s="21">
        <f t="shared" si="0"/>
        <v>2.5</v>
      </c>
      <c r="K59" s="17">
        <f>Scuole_Infanzia!K59+Scuola_primaria!K59+Scuola_I_grado!K59+Scuola_II_grado!K59</f>
        <v>1</v>
      </c>
      <c r="L59" s="17"/>
      <c r="M59" s="17">
        <f>Scuole_Infanzia!M59+Scuola_primaria!M59+Scuola_I_grado!M59+Scuola_II_grado!M59</f>
        <v>0</v>
      </c>
      <c r="N59" s="17"/>
      <c r="O59" s="17">
        <f>Scuole_Infanzia!O59+Scuola_primaria!O59+Scuola_I_grado!O59+Scuola_II_grado!O59</f>
        <v>0</v>
      </c>
      <c r="P59" s="17"/>
    </row>
    <row r="60" spans="1:16" x14ac:dyDescent="0.25">
      <c r="A60" s="5" t="s">
        <v>57</v>
      </c>
      <c r="B60" s="6" t="s">
        <v>72</v>
      </c>
      <c r="C60" s="7" t="s">
        <v>78</v>
      </c>
      <c r="D60" s="17">
        <f>Scuole_Infanzia!D60+Scuola_primaria!D60+Scuola_I_grado!D60+Scuola_II_grado!D60</f>
        <v>51</v>
      </c>
      <c r="E60" s="17">
        <f>Scuole_Infanzia!E60+Scuola_primaria!E60+Scuola_I_grado!E60+Scuola_II_grado!E60</f>
        <v>51</v>
      </c>
      <c r="F60" s="17">
        <f>Scuole_Infanzia!F60+Scuola_primaria!F60+Scuola_I_grado!F60+Scuola_II_grado!F60</f>
        <v>0</v>
      </c>
      <c r="G60" s="17">
        <f>Scuole_Infanzia!G60+Scuola_primaria!G60+Scuola_I_grado!G60+Scuola_II_grado!G60</f>
        <v>0</v>
      </c>
      <c r="H60" s="17">
        <f>Scuole_Infanzia!H60+Scuola_primaria!H60+Scuola_I_grado!H60+Scuola_II_grado!H60</f>
        <v>0</v>
      </c>
      <c r="I60" s="17">
        <f>Scuole_Infanzia!I60+Scuola_primaria!I60+Scuola_I_grado!I60+Scuola_II_grado!I60</f>
        <v>0</v>
      </c>
      <c r="J60" s="21">
        <f t="shared" si="0"/>
        <v>0</v>
      </c>
      <c r="K60" s="17">
        <f>Scuole_Infanzia!K60+Scuola_primaria!K60+Scuola_I_grado!K60+Scuola_II_grado!K60</f>
        <v>0</v>
      </c>
      <c r="L60" s="17"/>
      <c r="M60" s="17">
        <f>Scuole_Infanzia!M60+Scuola_primaria!M60+Scuola_I_grado!M60+Scuola_II_grado!M60</f>
        <v>0</v>
      </c>
      <c r="N60" s="17"/>
      <c r="O60" s="17">
        <f>Scuole_Infanzia!O60+Scuola_primaria!O60+Scuola_I_grado!O60+Scuola_II_grado!O60</f>
        <v>0</v>
      </c>
      <c r="P60" s="17"/>
    </row>
    <row r="61" spans="1:16" x14ac:dyDescent="0.25">
      <c r="A61" s="5" t="s">
        <v>57</v>
      </c>
      <c r="B61" s="6" t="s">
        <v>72</v>
      </c>
      <c r="C61" s="7" t="s">
        <v>79</v>
      </c>
      <c r="D61" s="17">
        <f>Scuole_Infanzia!D61+Scuola_primaria!D61+Scuola_I_grado!D61+Scuola_II_grado!D61</f>
        <v>71</v>
      </c>
      <c r="E61" s="17">
        <f>Scuole_Infanzia!E61+Scuola_primaria!E61+Scuola_I_grado!E61+Scuola_II_grado!E61</f>
        <v>71</v>
      </c>
      <c r="F61" s="17">
        <f>Scuole_Infanzia!F61+Scuola_primaria!F61+Scuola_I_grado!F61+Scuola_II_grado!F61</f>
        <v>0</v>
      </c>
      <c r="G61" s="17">
        <f>Scuole_Infanzia!G61+Scuola_primaria!G61+Scuola_I_grado!G61+Scuola_II_grado!G61</f>
        <v>2</v>
      </c>
      <c r="H61" s="17">
        <f>Scuole_Infanzia!H61+Scuola_primaria!H61+Scuola_I_grado!H61+Scuola_II_grado!H61</f>
        <v>2</v>
      </c>
      <c r="I61" s="17">
        <f>Scuole_Infanzia!I61+Scuola_primaria!I61+Scuola_I_grado!I61+Scuola_II_grado!I61</f>
        <v>0</v>
      </c>
      <c r="J61" s="21">
        <f t="shared" si="0"/>
        <v>2.8169014084507045</v>
      </c>
      <c r="K61" s="17">
        <f>Scuole_Infanzia!K61+Scuola_primaria!K61+Scuola_I_grado!K61+Scuola_II_grado!K61</f>
        <v>2</v>
      </c>
      <c r="L61" s="17"/>
      <c r="M61" s="17">
        <f>Scuole_Infanzia!M61+Scuola_primaria!M61+Scuola_I_grado!M61+Scuola_II_grado!M61</f>
        <v>0</v>
      </c>
      <c r="N61" s="17"/>
      <c r="O61" s="17">
        <f>Scuole_Infanzia!O61+Scuola_primaria!O61+Scuola_I_grado!O61+Scuola_II_grado!O61</f>
        <v>0</v>
      </c>
      <c r="P61" s="17"/>
    </row>
    <row r="62" spans="1:16" x14ac:dyDescent="0.25">
      <c r="A62" s="5" t="s">
        <v>57</v>
      </c>
      <c r="B62" s="6" t="s">
        <v>72</v>
      </c>
      <c r="C62" s="7" t="s">
        <v>80</v>
      </c>
      <c r="D62" s="17">
        <f>Scuole_Infanzia!D62+Scuola_primaria!D62+Scuola_I_grado!D62+Scuola_II_grado!D62</f>
        <v>41</v>
      </c>
      <c r="E62" s="17">
        <f>Scuole_Infanzia!E62+Scuola_primaria!E62+Scuola_I_grado!E62+Scuola_II_grado!E62</f>
        <v>41</v>
      </c>
      <c r="F62" s="17">
        <f>Scuole_Infanzia!F62+Scuola_primaria!F62+Scuola_I_grado!F62+Scuola_II_grado!F62</f>
        <v>0</v>
      </c>
      <c r="G62" s="17">
        <f>Scuole_Infanzia!G62+Scuola_primaria!G62+Scuola_I_grado!G62+Scuola_II_grado!G62</f>
        <v>0</v>
      </c>
      <c r="H62" s="17">
        <f>Scuole_Infanzia!H62+Scuola_primaria!H62+Scuola_I_grado!H62+Scuola_II_grado!H62</f>
        <v>0</v>
      </c>
      <c r="I62" s="17">
        <f>Scuole_Infanzia!I62+Scuola_primaria!I62+Scuola_I_grado!I62+Scuola_II_grado!I62</f>
        <v>0</v>
      </c>
      <c r="J62" s="21">
        <f t="shared" si="0"/>
        <v>0</v>
      </c>
      <c r="K62" s="17">
        <f>Scuole_Infanzia!K62+Scuola_primaria!K62+Scuola_I_grado!K62+Scuola_II_grado!K62</f>
        <v>0</v>
      </c>
      <c r="L62" s="17"/>
      <c r="M62" s="17">
        <f>Scuole_Infanzia!M62+Scuola_primaria!M62+Scuola_I_grado!M62+Scuola_II_grado!M62</f>
        <v>0</v>
      </c>
      <c r="N62" s="17"/>
      <c r="O62" s="17">
        <f>Scuole_Infanzia!O62+Scuola_primaria!O62+Scuola_I_grado!O62+Scuola_II_grado!O62</f>
        <v>0</v>
      </c>
      <c r="P62" s="17"/>
    </row>
    <row r="63" spans="1:16" x14ac:dyDescent="0.25">
      <c r="A63" s="5" t="s">
        <v>57</v>
      </c>
      <c r="B63" s="6" t="s">
        <v>72</v>
      </c>
      <c r="C63" s="7" t="s">
        <v>81</v>
      </c>
      <c r="D63" s="17">
        <f>Scuole_Infanzia!D63+Scuola_primaria!D63+Scuola_I_grado!D63+Scuola_II_grado!D63</f>
        <v>79</v>
      </c>
      <c r="E63" s="17">
        <f>Scuole_Infanzia!E63+Scuola_primaria!E63+Scuola_I_grado!E63+Scuola_II_grado!E63</f>
        <v>79</v>
      </c>
      <c r="F63" s="17">
        <f>Scuole_Infanzia!F63+Scuola_primaria!F63+Scuola_I_grado!F63+Scuola_II_grado!F63</f>
        <v>0</v>
      </c>
      <c r="G63" s="17">
        <f>Scuole_Infanzia!G63+Scuola_primaria!G63+Scuola_I_grado!G63+Scuola_II_grado!G63</f>
        <v>1</v>
      </c>
      <c r="H63" s="17">
        <f>Scuole_Infanzia!H63+Scuola_primaria!H63+Scuola_I_grado!H63+Scuola_II_grado!H63</f>
        <v>1</v>
      </c>
      <c r="I63" s="17">
        <f>Scuole_Infanzia!I63+Scuola_primaria!I63+Scuola_I_grado!I63+Scuola_II_grado!I63</f>
        <v>0</v>
      </c>
      <c r="J63" s="21">
        <f t="shared" si="0"/>
        <v>1.2658227848101267</v>
      </c>
      <c r="K63" s="17">
        <f>Scuole_Infanzia!K63+Scuola_primaria!K63+Scuola_I_grado!K63+Scuola_II_grado!K63</f>
        <v>1</v>
      </c>
      <c r="L63" s="17"/>
      <c r="M63" s="17">
        <f>Scuole_Infanzia!M63+Scuola_primaria!M63+Scuola_I_grado!M63+Scuola_II_grado!M63</f>
        <v>0</v>
      </c>
      <c r="N63" s="17"/>
      <c r="O63" s="17">
        <f>Scuole_Infanzia!O63+Scuola_primaria!O63+Scuola_I_grado!O63+Scuola_II_grado!O63</f>
        <v>0</v>
      </c>
      <c r="P63" s="17"/>
    </row>
    <row r="64" spans="1:16" x14ac:dyDescent="0.25">
      <c r="A64" s="5" t="s">
        <v>57</v>
      </c>
      <c r="B64" s="6" t="s">
        <v>72</v>
      </c>
      <c r="C64" s="7" t="s">
        <v>82</v>
      </c>
      <c r="D64" s="17">
        <f>Scuole_Infanzia!D64+Scuola_primaria!D64+Scuola_I_grado!D64+Scuola_II_grado!D64</f>
        <v>31</v>
      </c>
      <c r="E64" s="17">
        <f>Scuole_Infanzia!E64+Scuola_primaria!E64+Scuola_I_grado!E64+Scuola_II_grado!E64</f>
        <v>31</v>
      </c>
      <c r="F64" s="17">
        <f>Scuole_Infanzia!F64+Scuola_primaria!F64+Scuola_I_grado!F64+Scuola_II_grado!F64</f>
        <v>0</v>
      </c>
      <c r="G64" s="17">
        <f>Scuole_Infanzia!G64+Scuola_primaria!G64+Scuola_I_grado!G64+Scuola_II_grado!G64</f>
        <v>1</v>
      </c>
      <c r="H64" s="17">
        <f>Scuole_Infanzia!H64+Scuola_primaria!H64+Scuola_I_grado!H64+Scuola_II_grado!H64</f>
        <v>1</v>
      </c>
      <c r="I64" s="17">
        <f>Scuole_Infanzia!I64+Scuola_primaria!I64+Scuola_I_grado!I64+Scuola_II_grado!I64</f>
        <v>0</v>
      </c>
      <c r="J64" s="21">
        <f t="shared" si="0"/>
        <v>3.225806451612903</v>
      </c>
      <c r="K64" s="17">
        <f>Scuole_Infanzia!K64+Scuola_primaria!K64+Scuola_I_grado!K64+Scuola_II_grado!K64</f>
        <v>1</v>
      </c>
      <c r="L64" s="17"/>
      <c r="M64" s="17">
        <f>Scuole_Infanzia!M64+Scuola_primaria!M64+Scuola_I_grado!M64+Scuola_II_grado!M64</f>
        <v>0</v>
      </c>
      <c r="N64" s="17"/>
      <c r="O64" s="17">
        <f>Scuole_Infanzia!O64+Scuola_primaria!O64+Scuola_I_grado!O64+Scuola_II_grado!O64</f>
        <v>0</v>
      </c>
      <c r="P64" s="17"/>
    </row>
    <row r="65" spans="1:16" x14ac:dyDescent="0.25">
      <c r="A65" s="5" t="s">
        <v>57</v>
      </c>
      <c r="B65" s="6" t="s">
        <v>72</v>
      </c>
      <c r="C65" s="7" t="s">
        <v>83</v>
      </c>
      <c r="D65" s="17">
        <f>Scuole_Infanzia!D65+Scuola_primaria!D65+Scuola_I_grado!D65+Scuola_II_grado!D65</f>
        <v>29</v>
      </c>
      <c r="E65" s="17">
        <f>Scuole_Infanzia!E65+Scuola_primaria!E65+Scuola_I_grado!E65+Scuola_II_grado!E65</f>
        <v>29</v>
      </c>
      <c r="F65" s="17">
        <f>Scuole_Infanzia!F65+Scuola_primaria!F65+Scuola_I_grado!F65+Scuola_II_grado!F65</f>
        <v>0</v>
      </c>
      <c r="G65" s="17">
        <f>Scuole_Infanzia!G65+Scuola_primaria!G65+Scuola_I_grado!G65+Scuola_II_grado!G65</f>
        <v>0</v>
      </c>
      <c r="H65" s="17">
        <f>Scuole_Infanzia!H65+Scuola_primaria!H65+Scuola_I_grado!H65+Scuola_II_grado!H65</f>
        <v>0</v>
      </c>
      <c r="I65" s="17">
        <f>Scuole_Infanzia!I65+Scuola_primaria!I65+Scuola_I_grado!I65+Scuola_II_grado!I65</f>
        <v>0</v>
      </c>
      <c r="J65" s="21">
        <f t="shared" si="0"/>
        <v>0</v>
      </c>
      <c r="K65" s="17">
        <f>Scuole_Infanzia!K65+Scuola_primaria!K65+Scuola_I_grado!K65+Scuola_II_grado!K65</f>
        <v>0</v>
      </c>
      <c r="L65" s="17"/>
      <c r="M65" s="17">
        <f>Scuole_Infanzia!M65+Scuola_primaria!M65+Scuola_I_grado!M65+Scuola_II_grado!M65</f>
        <v>0</v>
      </c>
      <c r="N65" s="17"/>
      <c r="O65" s="17">
        <f>Scuole_Infanzia!O65+Scuola_primaria!O65+Scuola_I_grado!O65+Scuola_II_grado!O65</f>
        <v>0</v>
      </c>
      <c r="P65" s="17"/>
    </row>
    <row r="66" spans="1:16" x14ac:dyDescent="0.25">
      <c r="A66" s="5" t="s">
        <v>57</v>
      </c>
      <c r="B66" s="6" t="s">
        <v>72</v>
      </c>
      <c r="C66" s="7" t="s">
        <v>84</v>
      </c>
      <c r="D66" s="17">
        <f>Scuole_Infanzia!D66+Scuola_primaria!D66+Scuola_I_grado!D66+Scuola_II_grado!D66</f>
        <v>139</v>
      </c>
      <c r="E66" s="17">
        <f>Scuole_Infanzia!E66+Scuola_primaria!E66+Scuola_I_grado!E66+Scuola_II_grado!E66</f>
        <v>139</v>
      </c>
      <c r="F66" s="17">
        <f>Scuole_Infanzia!F66+Scuola_primaria!F66+Scuola_I_grado!F66+Scuola_II_grado!F66</f>
        <v>0</v>
      </c>
      <c r="G66" s="17">
        <f>Scuole_Infanzia!G66+Scuola_primaria!G66+Scuola_I_grado!G66+Scuola_II_grado!G66</f>
        <v>2</v>
      </c>
      <c r="H66" s="17">
        <f>Scuole_Infanzia!H66+Scuola_primaria!H66+Scuola_I_grado!H66+Scuola_II_grado!H66</f>
        <v>2</v>
      </c>
      <c r="I66" s="17">
        <f>Scuole_Infanzia!I66+Scuola_primaria!I66+Scuola_I_grado!I66+Scuola_II_grado!I66</f>
        <v>0</v>
      </c>
      <c r="J66" s="21">
        <f t="shared" si="0"/>
        <v>1.4388489208633095</v>
      </c>
      <c r="K66" s="17">
        <f>Scuole_Infanzia!K66+Scuola_primaria!K66+Scuola_I_grado!K66+Scuola_II_grado!K66</f>
        <v>2</v>
      </c>
      <c r="L66" s="17"/>
      <c r="M66" s="17">
        <f>Scuole_Infanzia!M66+Scuola_primaria!M66+Scuola_I_grado!M66+Scuola_II_grado!M66</f>
        <v>0</v>
      </c>
      <c r="N66" s="17"/>
      <c r="O66" s="17">
        <f>Scuole_Infanzia!O66+Scuola_primaria!O66+Scuola_I_grado!O66+Scuola_II_grado!O66</f>
        <v>0</v>
      </c>
      <c r="P66" s="17"/>
    </row>
    <row r="67" spans="1:16" x14ac:dyDescent="0.25">
      <c r="A67" s="5" t="s">
        <v>57</v>
      </c>
      <c r="B67" s="6" t="s">
        <v>72</v>
      </c>
      <c r="C67" s="7" t="s">
        <v>85</v>
      </c>
      <c r="D67" s="17">
        <f>Scuole_Infanzia!D67+Scuola_primaria!D67+Scuola_I_grado!D67+Scuola_II_grado!D67</f>
        <v>255</v>
      </c>
      <c r="E67" s="17">
        <f>Scuole_Infanzia!E67+Scuola_primaria!E67+Scuola_I_grado!E67+Scuola_II_grado!E67</f>
        <v>255</v>
      </c>
      <c r="F67" s="17">
        <f>Scuole_Infanzia!F67+Scuola_primaria!F67+Scuola_I_grado!F67+Scuola_II_grado!F67</f>
        <v>0</v>
      </c>
      <c r="G67" s="17">
        <f>Scuole_Infanzia!G67+Scuola_primaria!G67+Scuola_I_grado!G67+Scuola_II_grado!G67</f>
        <v>5</v>
      </c>
      <c r="H67" s="17">
        <f>Scuole_Infanzia!H67+Scuola_primaria!H67+Scuola_I_grado!H67+Scuola_II_grado!H67</f>
        <v>5</v>
      </c>
      <c r="I67" s="17">
        <f>Scuole_Infanzia!I67+Scuola_primaria!I67+Scuola_I_grado!I67+Scuola_II_grado!I67</f>
        <v>0</v>
      </c>
      <c r="J67" s="21">
        <f t="shared" si="0"/>
        <v>1.9607843137254901</v>
      </c>
      <c r="K67" s="17">
        <f>Scuole_Infanzia!K67+Scuola_primaria!K67+Scuola_I_grado!K67+Scuola_II_grado!K67</f>
        <v>5</v>
      </c>
      <c r="L67" s="17"/>
      <c r="M67" s="17">
        <f>Scuole_Infanzia!M67+Scuola_primaria!M67+Scuola_I_grado!M67+Scuola_II_grado!M67</f>
        <v>0</v>
      </c>
      <c r="N67" s="17"/>
      <c r="O67" s="17">
        <f>Scuole_Infanzia!O67+Scuola_primaria!O67+Scuola_I_grado!O67+Scuola_II_grado!O67</f>
        <v>0</v>
      </c>
      <c r="P67" s="17"/>
    </row>
    <row r="68" spans="1:16" x14ac:dyDescent="0.25">
      <c r="A68" s="5" t="s">
        <v>57</v>
      </c>
      <c r="B68" s="6" t="s">
        <v>72</v>
      </c>
      <c r="C68" s="7" t="s">
        <v>86</v>
      </c>
      <c r="D68" s="17">
        <f>Scuole_Infanzia!D68+Scuola_primaria!D68+Scuola_I_grado!D68+Scuola_II_grado!D68</f>
        <v>194</v>
      </c>
      <c r="E68" s="17">
        <f>Scuole_Infanzia!E68+Scuola_primaria!E68+Scuola_I_grado!E68+Scuola_II_grado!E68</f>
        <v>140</v>
      </c>
      <c r="F68" s="17">
        <f>Scuole_Infanzia!F68+Scuola_primaria!F68+Scuola_I_grado!F68+Scuola_II_grado!F68</f>
        <v>54</v>
      </c>
      <c r="G68" s="17">
        <f>Scuole_Infanzia!G68+Scuola_primaria!G68+Scuola_I_grado!G68+Scuola_II_grado!G68</f>
        <v>4</v>
      </c>
      <c r="H68" s="17">
        <f>Scuole_Infanzia!H68+Scuola_primaria!H68+Scuola_I_grado!H68+Scuola_II_grado!H68</f>
        <v>3</v>
      </c>
      <c r="I68" s="17">
        <f>Scuole_Infanzia!I68+Scuola_primaria!I68+Scuola_I_grado!I68+Scuola_II_grado!I68</f>
        <v>1</v>
      </c>
      <c r="J68" s="21">
        <f t="shared" si="0"/>
        <v>2.0618556701030926</v>
      </c>
      <c r="K68" s="17">
        <f>Scuole_Infanzia!K68+Scuola_primaria!K68+Scuola_I_grado!K68+Scuola_II_grado!K68</f>
        <v>3</v>
      </c>
      <c r="L68" s="17"/>
      <c r="M68" s="17">
        <f>Scuole_Infanzia!M68+Scuola_primaria!M68+Scuola_I_grado!M68+Scuola_II_grado!M68</f>
        <v>0</v>
      </c>
      <c r="N68" s="17"/>
      <c r="O68" s="17">
        <f>Scuole_Infanzia!O68+Scuola_primaria!O68+Scuola_I_grado!O68+Scuola_II_grado!O68</f>
        <v>0</v>
      </c>
      <c r="P68" s="17"/>
    </row>
    <row r="69" spans="1:16" x14ac:dyDescent="0.25">
      <c r="A69" s="5" t="s">
        <v>57</v>
      </c>
      <c r="B69" s="6" t="s">
        <v>72</v>
      </c>
      <c r="C69" s="7" t="s">
        <v>87</v>
      </c>
      <c r="D69" s="17">
        <f>Scuole_Infanzia!D69+Scuola_primaria!D69+Scuola_I_grado!D69+Scuola_II_grado!D69</f>
        <v>43</v>
      </c>
      <c r="E69" s="17">
        <f>Scuole_Infanzia!E69+Scuola_primaria!E69+Scuola_I_grado!E69+Scuola_II_grado!E69</f>
        <v>43</v>
      </c>
      <c r="F69" s="17">
        <f>Scuole_Infanzia!F69+Scuola_primaria!F69+Scuola_I_grado!F69+Scuola_II_grado!F69</f>
        <v>0</v>
      </c>
      <c r="G69" s="17">
        <f>Scuole_Infanzia!G69+Scuola_primaria!G69+Scuola_I_grado!G69+Scuola_II_grado!G69</f>
        <v>0</v>
      </c>
      <c r="H69" s="17">
        <f>Scuole_Infanzia!H69+Scuola_primaria!H69+Scuola_I_grado!H69+Scuola_II_grado!H69</f>
        <v>0</v>
      </c>
      <c r="I69" s="17">
        <f>Scuole_Infanzia!I69+Scuola_primaria!I69+Scuola_I_grado!I69+Scuola_II_grado!I69</f>
        <v>0</v>
      </c>
      <c r="J69" s="21">
        <f t="shared" si="0"/>
        <v>0</v>
      </c>
      <c r="K69" s="17">
        <f>Scuole_Infanzia!K69+Scuola_primaria!K69+Scuola_I_grado!K69+Scuola_II_grado!K69</f>
        <v>0</v>
      </c>
      <c r="L69" s="17"/>
      <c r="M69" s="17">
        <f>Scuole_Infanzia!M69+Scuola_primaria!M69+Scuola_I_grado!M69+Scuola_II_grado!M69</f>
        <v>0</v>
      </c>
      <c r="N69" s="17"/>
      <c r="O69" s="17">
        <f>Scuole_Infanzia!O69+Scuola_primaria!O69+Scuola_I_grado!O69+Scuola_II_grado!O69</f>
        <v>0</v>
      </c>
      <c r="P69" s="17"/>
    </row>
    <row r="70" spans="1:16" x14ac:dyDescent="0.25">
      <c r="A70" s="5" t="s">
        <v>57</v>
      </c>
      <c r="B70" s="6" t="s">
        <v>72</v>
      </c>
      <c r="C70" s="7" t="s">
        <v>88</v>
      </c>
      <c r="D70" s="17">
        <f>Scuole_Infanzia!D70+Scuola_primaria!D70+Scuola_I_grado!D70+Scuola_II_grado!D70</f>
        <v>4</v>
      </c>
      <c r="E70" s="17">
        <f>Scuole_Infanzia!E70+Scuola_primaria!E70+Scuola_I_grado!E70+Scuola_II_grado!E70</f>
        <v>4</v>
      </c>
      <c r="F70" s="17">
        <f>Scuole_Infanzia!F70+Scuola_primaria!F70+Scuola_I_grado!F70+Scuola_II_grado!F70</f>
        <v>0</v>
      </c>
      <c r="G70" s="17">
        <f>Scuole_Infanzia!G70+Scuola_primaria!G70+Scuola_I_grado!G70+Scuola_II_grado!G70</f>
        <v>0</v>
      </c>
      <c r="H70" s="17">
        <f>Scuole_Infanzia!H70+Scuola_primaria!H70+Scuola_I_grado!H70+Scuola_II_grado!H70</f>
        <v>0</v>
      </c>
      <c r="I70" s="17">
        <f>Scuole_Infanzia!I70+Scuola_primaria!I70+Scuola_I_grado!I70+Scuola_II_grado!I70</f>
        <v>0</v>
      </c>
      <c r="J70" s="21">
        <f t="shared" si="0"/>
        <v>0</v>
      </c>
      <c r="K70" s="17">
        <f>Scuole_Infanzia!K70+Scuola_primaria!K70+Scuola_I_grado!K70+Scuola_II_grado!K70</f>
        <v>0</v>
      </c>
      <c r="L70" s="17"/>
      <c r="M70" s="17">
        <f>Scuole_Infanzia!M70+Scuola_primaria!M70+Scuola_I_grado!M70+Scuola_II_grado!M70</f>
        <v>0</v>
      </c>
      <c r="N70" s="17"/>
      <c r="O70" s="17">
        <f>Scuole_Infanzia!O70+Scuola_primaria!O70+Scuola_I_grado!O70+Scuola_II_grado!O70</f>
        <v>0</v>
      </c>
      <c r="P70" s="17"/>
    </row>
    <row r="71" spans="1:16" x14ac:dyDescent="0.25">
      <c r="A71" s="5" t="s">
        <v>57</v>
      </c>
      <c r="B71" s="6" t="s">
        <v>72</v>
      </c>
      <c r="C71" s="7" t="s">
        <v>89</v>
      </c>
      <c r="D71" s="17">
        <f>Scuole_Infanzia!D71+Scuola_primaria!D71+Scuola_I_grado!D71+Scuola_II_grado!D71</f>
        <v>143</v>
      </c>
      <c r="E71" s="17">
        <f>Scuole_Infanzia!E71+Scuola_primaria!E71+Scuola_I_grado!E71+Scuola_II_grado!E71</f>
        <v>143</v>
      </c>
      <c r="F71" s="17">
        <f>Scuole_Infanzia!F71+Scuola_primaria!F71+Scuola_I_grado!F71+Scuola_II_grado!F71</f>
        <v>0</v>
      </c>
      <c r="G71" s="17">
        <f>Scuole_Infanzia!G71+Scuola_primaria!G71+Scuola_I_grado!G71+Scuola_II_grado!G71</f>
        <v>2</v>
      </c>
      <c r="H71" s="17">
        <f>Scuole_Infanzia!H71+Scuola_primaria!H71+Scuola_I_grado!H71+Scuola_II_grado!H71</f>
        <v>2</v>
      </c>
      <c r="I71" s="17">
        <f>Scuole_Infanzia!I71+Scuola_primaria!I71+Scuola_I_grado!I71+Scuola_II_grado!I71</f>
        <v>0</v>
      </c>
      <c r="J71" s="21">
        <f t="shared" ref="J71:J134" si="1">G71/D71*100</f>
        <v>1.3986013986013985</v>
      </c>
      <c r="K71" s="17">
        <f>Scuole_Infanzia!K71+Scuola_primaria!K71+Scuola_I_grado!K71+Scuola_II_grado!K71</f>
        <v>2</v>
      </c>
      <c r="L71" s="17"/>
      <c r="M71" s="17">
        <f>Scuole_Infanzia!M71+Scuola_primaria!M71+Scuola_I_grado!M71+Scuola_II_grado!M71</f>
        <v>0</v>
      </c>
      <c r="N71" s="17"/>
      <c r="O71" s="17">
        <f>Scuole_Infanzia!O71+Scuola_primaria!O71+Scuola_I_grado!O71+Scuola_II_grado!O71</f>
        <v>0</v>
      </c>
      <c r="P71" s="17"/>
    </row>
    <row r="72" spans="1:16" x14ac:dyDescent="0.25">
      <c r="A72" s="5" t="s">
        <v>57</v>
      </c>
      <c r="B72" s="6" t="s">
        <v>72</v>
      </c>
      <c r="C72" s="7" t="s">
        <v>90</v>
      </c>
      <c r="D72" s="17">
        <f>Scuole_Infanzia!D72+Scuola_primaria!D72+Scuola_I_grado!D72+Scuola_II_grado!D72</f>
        <v>20</v>
      </c>
      <c r="E72" s="17">
        <f>Scuole_Infanzia!E72+Scuola_primaria!E72+Scuola_I_grado!E72+Scuola_II_grado!E72</f>
        <v>20</v>
      </c>
      <c r="F72" s="17">
        <f>Scuole_Infanzia!F72+Scuola_primaria!F72+Scuola_I_grado!F72+Scuola_II_grado!F72</f>
        <v>0</v>
      </c>
      <c r="G72" s="17">
        <f>Scuole_Infanzia!G72+Scuola_primaria!G72+Scuola_I_grado!G72+Scuola_II_grado!G72</f>
        <v>0</v>
      </c>
      <c r="H72" s="17">
        <f>Scuole_Infanzia!H72+Scuola_primaria!H72+Scuola_I_grado!H72+Scuola_II_grado!H72</f>
        <v>0</v>
      </c>
      <c r="I72" s="17">
        <f>Scuole_Infanzia!I72+Scuola_primaria!I72+Scuola_I_grado!I72+Scuola_II_grado!I72</f>
        <v>0</v>
      </c>
      <c r="J72" s="21">
        <f t="shared" si="1"/>
        <v>0</v>
      </c>
      <c r="K72" s="17">
        <f>Scuole_Infanzia!K72+Scuola_primaria!K72+Scuola_I_grado!K72+Scuola_II_grado!K72</f>
        <v>0</v>
      </c>
      <c r="L72" s="17"/>
      <c r="M72" s="17">
        <f>Scuole_Infanzia!M72+Scuola_primaria!M72+Scuola_I_grado!M72+Scuola_II_grado!M72</f>
        <v>0</v>
      </c>
      <c r="N72" s="17"/>
      <c r="O72" s="17">
        <f>Scuole_Infanzia!O72+Scuola_primaria!O72+Scuola_I_grado!O72+Scuola_II_grado!O72</f>
        <v>0</v>
      </c>
      <c r="P72" s="17"/>
    </row>
    <row r="73" spans="1:16" x14ac:dyDescent="0.25">
      <c r="A73" s="5" t="s">
        <v>57</v>
      </c>
      <c r="B73" s="6" t="s">
        <v>72</v>
      </c>
      <c r="C73" s="7" t="s">
        <v>91</v>
      </c>
      <c r="D73" s="17">
        <f>Scuole_Infanzia!D73+Scuola_primaria!D73+Scuola_I_grado!D73+Scuola_II_grado!D73</f>
        <v>59</v>
      </c>
      <c r="E73" s="17">
        <f>Scuole_Infanzia!E73+Scuola_primaria!E73+Scuola_I_grado!E73+Scuola_II_grado!E73</f>
        <v>59</v>
      </c>
      <c r="F73" s="17">
        <f>Scuole_Infanzia!F73+Scuola_primaria!F73+Scuola_I_grado!F73+Scuola_II_grado!F73</f>
        <v>0</v>
      </c>
      <c r="G73" s="17">
        <f>Scuole_Infanzia!G73+Scuola_primaria!G73+Scuola_I_grado!G73+Scuola_II_grado!G73</f>
        <v>0</v>
      </c>
      <c r="H73" s="17">
        <f>Scuole_Infanzia!H73+Scuola_primaria!H73+Scuola_I_grado!H73+Scuola_II_grado!H73</f>
        <v>0</v>
      </c>
      <c r="I73" s="17">
        <f>Scuole_Infanzia!I73+Scuola_primaria!I73+Scuola_I_grado!I73+Scuola_II_grado!I73</f>
        <v>0</v>
      </c>
      <c r="J73" s="21">
        <f t="shared" si="1"/>
        <v>0</v>
      </c>
      <c r="K73" s="17">
        <f>Scuole_Infanzia!K73+Scuola_primaria!K73+Scuola_I_grado!K73+Scuola_II_grado!K73</f>
        <v>0</v>
      </c>
      <c r="L73" s="17"/>
      <c r="M73" s="17">
        <f>Scuole_Infanzia!M73+Scuola_primaria!M73+Scuola_I_grado!M73+Scuola_II_grado!M73</f>
        <v>0</v>
      </c>
      <c r="N73" s="17"/>
      <c r="O73" s="17">
        <f>Scuole_Infanzia!O73+Scuola_primaria!O73+Scuola_I_grado!O73+Scuola_II_grado!O73</f>
        <v>0</v>
      </c>
      <c r="P73" s="17"/>
    </row>
    <row r="74" spans="1:16" x14ac:dyDescent="0.25">
      <c r="A74" s="5" t="s">
        <v>57</v>
      </c>
      <c r="B74" s="6" t="s">
        <v>72</v>
      </c>
      <c r="C74" s="7" t="s">
        <v>92</v>
      </c>
      <c r="D74" s="17">
        <f>Scuole_Infanzia!D74+Scuola_primaria!D74+Scuola_I_grado!D74+Scuola_II_grado!D74</f>
        <v>100</v>
      </c>
      <c r="E74" s="17">
        <f>Scuole_Infanzia!E74+Scuola_primaria!E74+Scuola_I_grado!E74+Scuola_II_grado!E74</f>
        <v>100</v>
      </c>
      <c r="F74" s="17">
        <f>Scuole_Infanzia!F74+Scuola_primaria!F74+Scuola_I_grado!F74+Scuola_II_grado!F74</f>
        <v>0</v>
      </c>
      <c r="G74" s="17">
        <f>Scuole_Infanzia!G74+Scuola_primaria!G74+Scuola_I_grado!G74+Scuola_II_grado!G74</f>
        <v>0</v>
      </c>
      <c r="H74" s="17">
        <f>Scuole_Infanzia!H74+Scuola_primaria!H74+Scuola_I_grado!H74+Scuola_II_grado!H74</f>
        <v>0</v>
      </c>
      <c r="I74" s="17">
        <f>Scuole_Infanzia!I74+Scuola_primaria!I74+Scuola_I_grado!I74+Scuola_II_grado!I74</f>
        <v>0</v>
      </c>
      <c r="J74" s="21">
        <f t="shared" si="1"/>
        <v>0</v>
      </c>
      <c r="K74" s="17">
        <f>Scuole_Infanzia!K74+Scuola_primaria!K74+Scuola_I_grado!K74+Scuola_II_grado!K74</f>
        <v>0</v>
      </c>
      <c r="L74" s="17"/>
      <c r="M74" s="17">
        <f>Scuole_Infanzia!M74+Scuola_primaria!M74+Scuola_I_grado!M74+Scuola_II_grado!M74</f>
        <v>0</v>
      </c>
      <c r="N74" s="17"/>
      <c r="O74" s="17">
        <f>Scuole_Infanzia!O74+Scuola_primaria!O74+Scuola_I_grado!O74+Scuola_II_grado!O74</f>
        <v>0</v>
      </c>
      <c r="P74" s="17"/>
    </row>
    <row r="75" spans="1:16" x14ac:dyDescent="0.25">
      <c r="A75" s="5" t="s">
        <v>57</v>
      </c>
      <c r="B75" s="6" t="s">
        <v>72</v>
      </c>
      <c r="C75" s="7" t="s">
        <v>93</v>
      </c>
      <c r="D75" s="17">
        <f>Scuole_Infanzia!D75+Scuola_primaria!D75+Scuola_I_grado!D75+Scuola_II_grado!D75</f>
        <v>2707</v>
      </c>
      <c r="E75" s="17">
        <f>Scuole_Infanzia!E75+Scuola_primaria!E75+Scuola_I_grado!E75+Scuola_II_grado!E75</f>
        <v>2546</v>
      </c>
      <c r="F75" s="17">
        <f>Scuole_Infanzia!F75+Scuola_primaria!F75+Scuola_I_grado!F75+Scuola_II_grado!F75</f>
        <v>161</v>
      </c>
      <c r="G75" s="17">
        <f>Scuole_Infanzia!G75+Scuola_primaria!G75+Scuola_I_grado!G75+Scuola_II_grado!G75</f>
        <v>57</v>
      </c>
      <c r="H75" s="17">
        <f>Scuole_Infanzia!H75+Scuola_primaria!H75+Scuola_I_grado!H75+Scuola_II_grado!H75</f>
        <v>56</v>
      </c>
      <c r="I75" s="17">
        <f>Scuole_Infanzia!I75+Scuola_primaria!I75+Scuola_I_grado!I75+Scuola_II_grado!I75</f>
        <v>1</v>
      </c>
      <c r="J75" s="21">
        <f t="shared" si="1"/>
        <v>2.105652013298855</v>
      </c>
      <c r="K75" s="17">
        <f>Scuole_Infanzia!K75+Scuola_primaria!K75+Scuola_I_grado!K75+Scuola_II_grado!K75</f>
        <v>56</v>
      </c>
      <c r="L75" s="17"/>
      <c r="M75" s="17">
        <f>Scuole_Infanzia!M75+Scuola_primaria!M75+Scuola_I_grado!M75+Scuola_II_grado!M75</f>
        <v>0</v>
      </c>
      <c r="N75" s="17"/>
      <c r="O75" s="17">
        <f>Scuole_Infanzia!O75+Scuola_primaria!O75+Scuola_I_grado!O75+Scuola_II_grado!O75</f>
        <v>0</v>
      </c>
      <c r="P75" s="17"/>
    </row>
    <row r="76" spans="1:16" x14ac:dyDescent="0.25">
      <c r="A76" s="5" t="s">
        <v>57</v>
      </c>
      <c r="B76" s="6" t="s">
        <v>72</v>
      </c>
      <c r="C76" s="7" t="s">
        <v>94</v>
      </c>
      <c r="D76" s="17">
        <f>Scuole_Infanzia!D76+Scuola_primaria!D76+Scuola_I_grado!D76+Scuola_II_grado!D76</f>
        <v>24</v>
      </c>
      <c r="E76" s="17">
        <f>Scuole_Infanzia!E76+Scuola_primaria!E76+Scuola_I_grado!E76+Scuola_II_grado!E76</f>
        <v>24</v>
      </c>
      <c r="F76" s="17">
        <f>Scuole_Infanzia!F76+Scuola_primaria!F76+Scuola_I_grado!F76+Scuola_II_grado!F76</f>
        <v>0</v>
      </c>
      <c r="G76" s="17">
        <f>Scuole_Infanzia!G76+Scuola_primaria!G76+Scuola_I_grado!G76+Scuola_II_grado!G76</f>
        <v>0</v>
      </c>
      <c r="H76" s="17">
        <f>Scuole_Infanzia!H76+Scuola_primaria!H76+Scuola_I_grado!H76+Scuola_II_grado!H76</f>
        <v>0</v>
      </c>
      <c r="I76" s="17">
        <f>Scuole_Infanzia!I76+Scuola_primaria!I76+Scuola_I_grado!I76+Scuola_II_grado!I76</f>
        <v>0</v>
      </c>
      <c r="J76" s="21">
        <f t="shared" si="1"/>
        <v>0</v>
      </c>
      <c r="K76" s="17">
        <f>Scuole_Infanzia!K76+Scuola_primaria!K76+Scuola_I_grado!K76+Scuola_II_grado!K76</f>
        <v>0</v>
      </c>
      <c r="L76" s="17"/>
      <c r="M76" s="17">
        <f>Scuole_Infanzia!M76+Scuola_primaria!M76+Scuola_I_grado!M76+Scuola_II_grado!M76</f>
        <v>0</v>
      </c>
      <c r="N76" s="17"/>
      <c r="O76" s="17">
        <f>Scuole_Infanzia!O76+Scuola_primaria!O76+Scuola_I_grado!O76+Scuola_II_grado!O76</f>
        <v>0</v>
      </c>
      <c r="P76" s="17"/>
    </row>
    <row r="77" spans="1:16" x14ac:dyDescent="0.25">
      <c r="A77" s="5" t="s">
        <v>57</v>
      </c>
      <c r="B77" s="6" t="s">
        <v>72</v>
      </c>
      <c r="C77" s="7" t="s">
        <v>95</v>
      </c>
      <c r="D77" s="17">
        <f>Scuole_Infanzia!D77+Scuola_primaria!D77+Scuola_I_grado!D77+Scuola_II_grado!D77</f>
        <v>29</v>
      </c>
      <c r="E77" s="17">
        <f>Scuole_Infanzia!E77+Scuola_primaria!E77+Scuola_I_grado!E77+Scuola_II_grado!E77</f>
        <v>29</v>
      </c>
      <c r="F77" s="17">
        <f>Scuole_Infanzia!F77+Scuola_primaria!F77+Scuola_I_grado!F77+Scuola_II_grado!F77</f>
        <v>0</v>
      </c>
      <c r="G77" s="17">
        <f>Scuole_Infanzia!G77+Scuola_primaria!G77+Scuola_I_grado!G77+Scuola_II_grado!G77</f>
        <v>0</v>
      </c>
      <c r="H77" s="17">
        <f>Scuole_Infanzia!H77+Scuola_primaria!H77+Scuola_I_grado!H77+Scuola_II_grado!H77</f>
        <v>0</v>
      </c>
      <c r="I77" s="17">
        <f>Scuole_Infanzia!I77+Scuola_primaria!I77+Scuola_I_grado!I77+Scuola_II_grado!I77</f>
        <v>0</v>
      </c>
      <c r="J77" s="21">
        <f t="shared" si="1"/>
        <v>0</v>
      </c>
      <c r="K77" s="17">
        <f>Scuole_Infanzia!K77+Scuola_primaria!K77+Scuola_I_grado!K77+Scuola_II_grado!K77</f>
        <v>0</v>
      </c>
      <c r="L77" s="17"/>
      <c r="M77" s="17">
        <f>Scuole_Infanzia!M77+Scuola_primaria!M77+Scuola_I_grado!M77+Scuola_II_grado!M77</f>
        <v>0</v>
      </c>
      <c r="N77" s="17"/>
      <c r="O77" s="17">
        <f>Scuole_Infanzia!O77+Scuola_primaria!O77+Scuola_I_grado!O77+Scuola_II_grado!O77</f>
        <v>0</v>
      </c>
      <c r="P77" s="17"/>
    </row>
    <row r="78" spans="1:16" x14ac:dyDescent="0.25">
      <c r="A78" s="5" t="s">
        <v>57</v>
      </c>
      <c r="B78" s="6" t="s">
        <v>72</v>
      </c>
      <c r="C78" s="7" t="s">
        <v>96</v>
      </c>
      <c r="D78" s="17">
        <f>Scuole_Infanzia!D78+Scuola_primaria!D78+Scuola_I_grado!D78+Scuola_II_grado!D78</f>
        <v>226</v>
      </c>
      <c r="E78" s="17">
        <f>Scuole_Infanzia!E78+Scuola_primaria!E78+Scuola_I_grado!E78+Scuola_II_grado!E78</f>
        <v>198</v>
      </c>
      <c r="F78" s="17">
        <f>Scuole_Infanzia!F78+Scuola_primaria!F78+Scuola_I_grado!F78+Scuola_II_grado!F78</f>
        <v>28</v>
      </c>
      <c r="G78" s="17">
        <f>Scuole_Infanzia!G78+Scuola_primaria!G78+Scuola_I_grado!G78+Scuola_II_grado!G78</f>
        <v>5</v>
      </c>
      <c r="H78" s="17">
        <f>Scuole_Infanzia!H78+Scuola_primaria!H78+Scuola_I_grado!H78+Scuola_II_grado!H78</f>
        <v>4</v>
      </c>
      <c r="I78" s="17">
        <f>Scuole_Infanzia!I78+Scuola_primaria!I78+Scuola_I_grado!I78+Scuola_II_grado!I78</f>
        <v>1</v>
      </c>
      <c r="J78" s="21">
        <f t="shared" si="1"/>
        <v>2.2123893805309733</v>
      </c>
      <c r="K78" s="17">
        <f>Scuole_Infanzia!K78+Scuola_primaria!K78+Scuola_I_grado!K78+Scuola_II_grado!K78</f>
        <v>4</v>
      </c>
      <c r="L78" s="17"/>
      <c r="M78" s="17">
        <f>Scuole_Infanzia!M78+Scuola_primaria!M78+Scuola_I_grado!M78+Scuola_II_grado!M78</f>
        <v>0</v>
      </c>
      <c r="N78" s="17"/>
      <c r="O78" s="17">
        <f>Scuole_Infanzia!O78+Scuola_primaria!O78+Scuola_I_grado!O78+Scuola_II_grado!O78</f>
        <v>0</v>
      </c>
      <c r="P78" s="17"/>
    </row>
    <row r="79" spans="1:16" x14ac:dyDescent="0.25">
      <c r="A79" s="5" t="s">
        <v>57</v>
      </c>
      <c r="B79" s="6" t="s">
        <v>72</v>
      </c>
      <c r="C79" s="7" t="s">
        <v>97</v>
      </c>
      <c r="D79" s="17">
        <f>Scuole_Infanzia!D79+Scuola_primaria!D79+Scuola_I_grado!D79+Scuola_II_grado!D79</f>
        <v>29</v>
      </c>
      <c r="E79" s="17">
        <f>Scuole_Infanzia!E79+Scuola_primaria!E79+Scuola_I_grado!E79+Scuola_II_grado!E79</f>
        <v>29</v>
      </c>
      <c r="F79" s="17">
        <f>Scuole_Infanzia!F79+Scuola_primaria!F79+Scuola_I_grado!F79+Scuola_II_grado!F79</f>
        <v>0</v>
      </c>
      <c r="G79" s="17">
        <f>Scuole_Infanzia!G79+Scuola_primaria!G79+Scuola_I_grado!G79+Scuola_II_grado!G79</f>
        <v>0</v>
      </c>
      <c r="H79" s="17">
        <f>Scuole_Infanzia!H79+Scuola_primaria!H79+Scuola_I_grado!H79+Scuola_II_grado!H79</f>
        <v>0</v>
      </c>
      <c r="I79" s="17">
        <f>Scuole_Infanzia!I79+Scuola_primaria!I79+Scuola_I_grado!I79+Scuola_II_grado!I79</f>
        <v>0</v>
      </c>
      <c r="J79" s="21">
        <f t="shared" si="1"/>
        <v>0</v>
      </c>
      <c r="K79" s="17">
        <f>Scuole_Infanzia!K79+Scuola_primaria!K79+Scuola_I_grado!K79+Scuola_II_grado!K79</f>
        <v>0</v>
      </c>
      <c r="L79" s="17"/>
      <c r="M79" s="17">
        <f>Scuole_Infanzia!M79+Scuola_primaria!M79+Scuola_I_grado!M79+Scuola_II_grado!M79</f>
        <v>0</v>
      </c>
      <c r="N79" s="17"/>
      <c r="O79" s="17">
        <f>Scuole_Infanzia!O79+Scuola_primaria!O79+Scuola_I_grado!O79+Scuola_II_grado!O79</f>
        <v>0</v>
      </c>
      <c r="P79" s="17"/>
    </row>
    <row r="80" spans="1:16" x14ac:dyDescent="0.25">
      <c r="A80" s="5" t="s">
        <v>57</v>
      </c>
      <c r="B80" s="28" t="s">
        <v>98</v>
      </c>
      <c r="C80" s="28"/>
      <c r="D80" s="18">
        <f>Scuole_Infanzia!D80+Scuola_primaria!D80+Scuola_I_grado!D80+Scuola_II_grado!D80</f>
        <v>4636</v>
      </c>
      <c r="E80" s="20">
        <f>Scuole_Infanzia!E80+Scuola_primaria!E80+Scuola_I_grado!E80+Scuola_II_grado!E80</f>
        <v>4351</v>
      </c>
      <c r="F80" s="18">
        <f>Scuole_Infanzia!F80+Scuola_primaria!F80+Scuola_I_grado!F80+Scuola_II_grado!F80</f>
        <v>285</v>
      </c>
      <c r="G80" s="18">
        <f>Scuole_Infanzia!G80+Scuola_primaria!G80+Scuola_I_grado!G80+Scuola_II_grado!G80</f>
        <v>85</v>
      </c>
      <c r="H80" s="20">
        <f>Scuole_Infanzia!H80+Scuola_primaria!H80+Scuola_I_grado!H80+Scuola_II_grado!H80</f>
        <v>82</v>
      </c>
      <c r="I80" s="18">
        <f>Scuole_Infanzia!I80+Scuola_primaria!I80+Scuola_I_grado!I80+Scuola_II_grado!I80</f>
        <v>3</v>
      </c>
      <c r="J80" s="22">
        <f t="shared" si="1"/>
        <v>1.8334771354616048</v>
      </c>
      <c r="K80" s="18">
        <f>Scuole_Infanzia!K80+Scuola_primaria!K80+Scuola_I_grado!K80+Scuola_II_grado!K80</f>
        <v>82</v>
      </c>
      <c r="L80" s="20"/>
      <c r="M80" s="18">
        <f>Scuole_Infanzia!M80+Scuola_primaria!M80+Scuola_I_grado!M80+Scuola_II_grado!M80</f>
        <v>0</v>
      </c>
      <c r="N80" s="18"/>
      <c r="O80" s="20">
        <f>Scuole_Infanzia!O80+Scuola_primaria!O80+Scuola_I_grado!O80+Scuola_II_grado!O80</f>
        <v>0</v>
      </c>
      <c r="P80" s="18"/>
    </row>
    <row r="81" spans="1:16" x14ac:dyDescent="0.25">
      <c r="A81" s="5" t="s">
        <v>57</v>
      </c>
      <c r="B81" s="6" t="s">
        <v>99</v>
      </c>
      <c r="C81" s="7" t="s">
        <v>100</v>
      </c>
      <c r="D81" s="17">
        <f>Scuole_Infanzia!D81+Scuola_primaria!D81+Scuola_I_grado!D81+Scuola_II_grado!D81</f>
        <v>620</v>
      </c>
      <c r="E81" s="17">
        <f>Scuole_Infanzia!E81+Scuola_primaria!E81+Scuola_I_grado!E81+Scuola_II_grado!E81</f>
        <v>522</v>
      </c>
      <c r="F81" s="17">
        <f>Scuole_Infanzia!F81+Scuola_primaria!F81+Scuola_I_grado!F81+Scuola_II_grado!F81</f>
        <v>98</v>
      </c>
      <c r="G81" s="17">
        <f>Scuole_Infanzia!G81+Scuola_primaria!G81+Scuola_I_grado!G81+Scuola_II_grado!G81</f>
        <v>12</v>
      </c>
      <c r="H81" s="17">
        <f>Scuole_Infanzia!H81+Scuola_primaria!H81+Scuola_I_grado!H81+Scuola_II_grado!H81</f>
        <v>11</v>
      </c>
      <c r="I81" s="17">
        <f>Scuole_Infanzia!I81+Scuola_primaria!I81+Scuola_I_grado!I81+Scuola_II_grado!I81</f>
        <v>1</v>
      </c>
      <c r="J81" s="21">
        <f t="shared" si="1"/>
        <v>1.935483870967742</v>
      </c>
      <c r="K81" s="17">
        <f>Scuole_Infanzia!K81+Scuola_primaria!K81+Scuola_I_grado!K81+Scuola_II_grado!K81</f>
        <v>11</v>
      </c>
      <c r="L81" s="17"/>
      <c r="M81" s="17">
        <f>Scuole_Infanzia!M81+Scuola_primaria!M81+Scuola_I_grado!M81+Scuola_II_grado!M81</f>
        <v>0</v>
      </c>
      <c r="N81" s="17"/>
      <c r="O81" s="17">
        <f>Scuole_Infanzia!O81+Scuola_primaria!O81+Scuola_I_grado!O81+Scuola_II_grado!O81</f>
        <v>0</v>
      </c>
      <c r="P81" s="17"/>
    </row>
    <row r="82" spans="1:16" x14ac:dyDescent="0.25">
      <c r="A82" s="5" t="s">
        <v>57</v>
      </c>
      <c r="B82" s="6" t="s">
        <v>99</v>
      </c>
      <c r="C82" s="7" t="s">
        <v>101</v>
      </c>
      <c r="D82" s="17">
        <f>Scuole_Infanzia!D82+Scuola_primaria!D82+Scuola_I_grado!D82+Scuola_II_grado!D82</f>
        <v>158</v>
      </c>
      <c r="E82" s="17">
        <f>Scuole_Infanzia!E82+Scuola_primaria!E82+Scuola_I_grado!E82+Scuola_II_grado!E82</f>
        <v>158</v>
      </c>
      <c r="F82" s="17">
        <f>Scuole_Infanzia!F82+Scuola_primaria!F82+Scuola_I_grado!F82+Scuola_II_grado!F82</f>
        <v>0</v>
      </c>
      <c r="G82" s="17">
        <f>Scuole_Infanzia!G82+Scuola_primaria!G82+Scuola_I_grado!G82+Scuola_II_grado!G82</f>
        <v>2</v>
      </c>
      <c r="H82" s="17">
        <f>Scuole_Infanzia!H82+Scuola_primaria!H82+Scuola_I_grado!H82+Scuola_II_grado!H82</f>
        <v>2</v>
      </c>
      <c r="I82" s="17">
        <f>Scuole_Infanzia!I82+Scuola_primaria!I82+Scuola_I_grado!I82+Scuola_II_grado!I82</f>
        <v>0</v>
      </c>
      <c r="J82" s="21">
        <f t="shared" si="1"/>
        <v>1.2658227848101267</v>
      </c>
      <c r="K82" s="17">
        <f>Scuole_Infanzia!K82+Scuola_primaria!K82+Scuola_I_grado!K82+Scuola_II_grado!K82</f>
        <v>2</v>
      </c>
      <c r="L82" s="17"/>
      <c r="M82" s="17">
        <f>Scuole_Infanzia!M82+Scuola_primaria!M82+Scuola_I_grado!M82+Scuola_II_grado!M82</f>
        <v>0</v>
      </c>
      <c r="N82" s="17"/>
      <c r="O82" s="17">
        <f>Scuole_Infanzia!O82+Scuola_primaria!O82+Scuola_I_grado!O82+Scuola_II_grado!O82</f>
        <v>0</v>
      </c>
      <c r="P82" s="17"/>
    </row>
    <row r="83" spans="1:16" x14ac:dyDescent="0.25">
      <c r="A83" s="5" t="s">
        <v>57</v>
      </c>
      <c r="B83" s="6" t="s">
        <v>99</v>
      </c>
      <c r="C83" s="7" t="s">
        <v>102</v>
      </c>
      <c r="D83" s="17">
        <f>Scuole_Infanzia!D83+Scuola_primaria!D83+Scuola_I_grado!D83+Scuola_II_grado!D83</f>
        <v>238</v>
      </c>
      <c r="E83" s="17">
        <f>Scuole_Infanzia!E83+Scuola_primaria!E83+Scuola_I_grado!E83+Scuola_II_grado!E83</f>
        <v>238</v>
      </c>
      <c r="F83" s="17">
        <f>Scuole_Infanzia!F83+Scuola_primaria!F83+Scuola_I_grado!F83+Scuola_II_grado!F83</f>
        <v>0</v>
      </c>
      <c r="G83" s="17">
        <f>Scuole_Infanzia!G83+Scuola_primaria!G83+Scuola_I_grado!G83+Scuola_II_grado!G83</f>
        <v>10</v>
      </c>
      <c r="H83" s="17">
        <f>Scuole_Infanzia!H83+Scuola_primaria!H83+Scuola_I_grado!H83+Scuola_II_grado!H83</f>
        <v>10</v>
      </c>
      <c r="I83" s="17">
        <f>Scuole_Infanzia!I83+Scuola_primaria!I83+Scuola_I_grado!I83+Scuola_II_grado!I83</f>
        <v>0</v>
      </c>
      <c r="J83" s="21">
        <f t="shared" si="1"/>
        <v>4.2016806722689077</v>
      </c>
      <c r="K83" s="17">
        <f>Scuole_Infanzia!K83+Scuola_primaria!K83+Scuola_I_grado!K83+Scuola_II_grado!K83</f>
        <v>10</v>
      </c>
      <c r="L83" s="17"/>
      <c r="M83" s="17">
        <f>Scuole_Infanzia!M83+Scuola_primaria!M83+Scuola_I_grado!M83+Scuola_II_grado!M83</f>
        <v>0</v>
      </c>
      <c r="N83" s="17"/>
      <c r="O83" s="17">
        <f>Scuole_Infanzia!O83+Scuola_primaria!O83+Scuola_I_grado!O83+Scuola_II_grado!O83</f>
        <v>0</v>
      </c>
      <c r="P83" s="17"/>
    </row>
    <row r="84" spans="1:16" x14ac:dyDescent="0.25">
      <c r="A84" s="5" t="s">
        <v>57</v>
      </c>
      <c r="B84" s="6" t="s">
        <v>99</v>
      </c>
      <c r="C84" s="7" t="s">
        <v>103</v>
      </c>
      <c r="D84" s="17">
        <f>Scuole_Infanzia!D84+Scuola_primaria!D84+Scuola_I_grado!D84+Scuola_II_grado!D84</f>
        <v>126</v>
      </c>
      <c r="E84" s="17">
        <f>Scuole_Infanzia!E84+Scuola_primaria!E84+Scuola_I_grado!E84+Scuola_II_grado!E84</f>
        <v>126</v>
      </c>
      <c r="F84" s="17">
        <f>Scuole_Infanzia!F84+Scuola_primaria!F84+Scuola_I_grado!F84+Scuola_II_grado!F84</f>
        <v>0</v>
      </c>
      <c r="G84" s="17">
        <f>Scuole_Infanzia!G84+Scuola_primaria!G84+Scuola_I_grado!G84+Scuola_II_grado!G84</f>
        <v>1</v>
      </c>
      <c r="H84" s="17">
        <f>Scuole_Infanzia!H84+Scuola_primaria!H84+Scuola_I_grado!H84+Scuola_II_grado!H84</f>
        <v>1</v>
      </c>
      <c r="I84" s="17">
        <f>Scuole_Infanzia!I84+Scuola_primaria!I84+Scuola_I_grado!I84+Scuola_II_grado!I84</f>
        <v>0</v>
      </c>
      <c r="J84" s="21">
        <f t="shared" si="1"/>
        <v>0.79365079365079361</v>
      </c>
      <c r="K84" s="17">
        <f>Scuole_Infanzia!K84+Scuola_primaria!K84+Scuola_I_grado!K84+Scuola_II_grado!K84</f>
        <v>1</v>
      </c>
      <c r="L84" s="17"/>
      <c r="M84" s="17">
        <f>Scuole_Infanzia!M84+Scuola_primaria!M84+Scuola_I_grado!M84+Scuola_II_grado!M84</f>
        <v>0</v>
      </c>
      <c r="N84" s="17"/>
      <c r="O84" s="17">
        <f>Scuole_Infanzia!O84+Scuola_primaria!O84+Scuola_I_grado!O84+Scuola_II_grado!O84</f>
        <v>0</v>
      </c>
      <c r="P84" s="17"/>
    </row>
    <row r="85" spans="1:16" x14ac:dyDescent="0.25">
      <c r="A85" s="5" t="s">
        <v>57</v>
      </c>
      <c r="B85" s="6" t="s">
        <v>99</v>
      </c>
      <c r="C85" s="7" t="s">
        <v>104</v>
      </c>
      <c r="D85" s="17">
        <f>Scuole_Infanzia!D85+Scuola_primaria!D85+Scuola_I_grado!D85+Scuola_II_grado!D85</f>
        <v>823</v>
      </c>
      <c r="E85" s="17">
        <f>Scuole_Infanzia!E85+Scuola_primaria!E85+Scuola_I_grado!E85+Scuola_II_grado!E85</f>
        <v>645</v>
      </c>
      <c r="F85" s="17">
        <f>Scuole_Infanzia!F85+Scuola_primaria!F85+Scuola_I_grado!F85+Scuola_II_grado!F85</f>
        <v>178</v>
      </c>
      <c r="G85" s="17">
        <f>Scuole_Infanzia!G85+Scuola_primaria!G85+Scuola_I_grado!G85+Scuola_II_grado!G85</f>
        <v>25</v>
      </c>
      <c r="H85" s="17">
        <f>Scuole_Infanzia!H85+Scuola_primaria!H85+Scuola_I_grado!H85+Scuola_II_grado!H85</f>
        <v>23</v>
      </c>
      <c r="I85" s="17">
        <f>Scuole_Infanzia!I85+Scuola_primaria!I85+Scuola_I_grado!I85+Scuola_II_grado!I85</f>
        <v>2</v>
      </c>
      <c r="J85" s="21">
        <f t="shared" si="1"/>
        <v>3.0376670716889427</v>
      </c>
      <c r="K85" s="17">
        <f>Scuole_Infanzia!K85+Scuola_primaria!K85+Scuola_I_grado!K85+Scuola_II_grado!K85</f>
        <v>23</v>
      </c>
      <c r="L85" s="17"/>
      <c r="M85" s="17">
        <f>Scuole_Infanzia!M85+Scuola_primaria!M85+Scuola_I_grado!M85+Scuola_II_grado!M85</f>
        <v>0</v>
      </c>
      <c r="N85" s="17"/>
      <c r="O85" s="17">
        <f>Scuole_Infanzia!O85+Scuola_primaria!O85+Scuola_I_grado!O85+Scuola_II_grado!O85</f>
        <v>0</v>
      </c>
      <c r="P85" s="17"/>
    </row>
    <row r="86" spans="1:16" x14ac:dyDescent="0.25">
      <c r="A86" s="5" t="s">
        <v>57</v>
      </c>
      <c r="B86" s="6" t="s">
        <v>99</v>
      </c>
      <c r="C86" s="7" t="s">
        <v>105</v>
      </c>
      <c r="D86" s="17">
        <f>Scuole_Infanzia!D86+Scuola_primaria!D86+Scuola_I_grado!D86+Scuola_II_grado!D86</f>
        <v>125</v>
      </c>
      <c r="E86" s="17">
        <f>Scuole_Infanzia!E86+Scuola_primaria!E86+Scuola_I_grado!E86+Scuola_II_grado!E86</f>
        <v>92</v>
      </c>
      <c r="F86" s="17">
        <f>Scuole_Infanzia!F86+Scuola_primaria!F86+Scuola_I_grado!F86+Scuola_II_grado!F86</f>
        <v>33</v>
      </c>
      <c r="G86" s="17">
        <f>Scuole_Infanzia!G86+Scuola_primaria!G86+Scuola_I_grado!G86+Scuola_II_grado!G86</f>
        <v>3</v>
      </c>
      <c r="H86" s="17">
        <f>Scuole_Infanzia!H86+Scuola_primaria!H86+Scuola_I_grado!H86+Scuola_II_grado!H86</f>
        <v>3</v>
      </c>
      <c r="I86" s="17">
        <f>Scuole_Infanzia!I86+Scuola_primaria!I86+Scuola_I_grado!I86+Scuola_II_grado!I86</f>
        <v>0</v>
      </c>
      <c r="J86" s="21">
        <f t="shared" si="1"/>
        <v>2.4</v>
      </c>
      <c r="K86" s="17">
        <f>Scuole_Infanzia!K86+Scuola_primaria!K86+Scuola_I_grado!K86+Scuola_II_grado!K86</f>
        <v>3</v>
      </c>
      <c r="L86" s="17"/>
      <c r="M86" s="17">
        <f>Scuole_Infanzia!M86+Scuola_primaria!M86+Scuola_I_grado!M86+Scuola_II_grado!M86</f>
        <v>0</v>
      </c>
      <c r="N86" s="17"/>
      <c r="O86" s="17">
        <f>Scuole_Infanzia!O86+Scuola_primaria!O86+Scuola_I_grado!O86+Scuola_II_grado!O86</f>
        <v>0</v>
      </c>
      <c r="P86" s="17"/>
    </row>
    <row r="87" spans="1:16" x14ac:dyDescent="0.25">
      <c r="A87" s="5" t="s">
        <v>57</v>
      </c>
      <c r="B87" s="6" t="s">
        <v>99</v>
      </c>
      <c r="C87" s="7" t="s">
        <v>106</v>
      </c>
      <c r="D87" s="17">
        <f>Scuole_Infanzia!D87+Scuola_primaria!D87+Scuola_I_grado!D87+Scuola_II_grado!D87</f>
        <v>137</v>
      </c>
      <c r="E87" s="17">
        <f>Scuole_Infanzia!E87+Scuola_primaria!E87+Scuola_I_grado!E87+Scuola_II_grado!E87</f>
        <v>137</v>
      </c>
      <c r="F87" s="17">
        <f>Scuole_Infanzia!F87+Scuola_primaria!F87+Scuola_I_grado!F87+Scuola_II_grado!F87</f>
        <v>0</v>
      </c>
      <c r="G87" s="17">
        <f>Scuole_Infanzia!G87+Scuola_primaria!G87+Scuola_I_grado!G87+Scuola_II_grado!G87</f>
        <v>2</v>
      </c>
      <c r="H87" s="17">
        <f>Scuole_Infanzia!H87+Scuola_primaria!H87+Scuola_I_grado!H87+Scuola_II_grado!H87</f>
        <v>2</v>
      </c>
      <c r="I87" s="17">
        <f>Scuole_Infanzia!I87+Scuola_primaria!I87+Scuola_I_grado!I87+Scuola_II_grado!I87</f>
        <v>0</v>
      </c>
      <c r="J87" s="21">
        <f t="shared" si="1"/>
        <v>1.4598540145985401</v>
      </c>
      <c r="K87" s="17">
        <f>Scuole_Infanzia!K87+Scuola_primaria!K87+Scuola_I_grado!K87+Scuola_II_grado!K87</f>
        <v>2</v>
      </c>
      <c r="L87" s="17"/>
      <c r="M87" s="17">
        <f>Scuole_Infanzia!M87+Scuola_primaria!M87+Scuola_I_grado!M87+Scuola_II_grado!M87</f>
        <v>0</v>
      </c>
      <c r="N87" s="17"/>
      <c r="O87" s="17">
        <f>Scuole_Infanzia!O87+Scuola_primaria!O87+Scuola_I_grado!O87+Scuola_II_grado!O87</f>
        <v>0</v>
      </c>
      <c r="P87" s="17"/>
    </row>
    <row r="88" spans="1:16" x14ac:dyDescent="0.25">
      <c r="A88" s="5" t="s">
        <v>57</v>
      </c>
      <c r="B88" s="6" t="s">
        <v>99</v>
      </c>
      <c r="C88" s="7" t="s">
        <v>107</v>
      </c>
      <c r="D88" s="17">
        <f>Scuole_Infanzia!D88+Scuola_primaria!D88+Scuola_I_grado!D88+Scuola_II_grado!D88</f>
        <v>502</v>
      </c>
      <c r="E88" s="17">
        <f>Scuole_Infanzia!E88+Scuola_primaria!E88+Scuola_I_grado!E88+Scuola_II_grado!E88</f>
        <v>502</v>
      </c>
      <c r="F88" s="17">
        <f>Scuole_Infanzia!F88+Scuola_primaria!F88+Scuola_I_grado!F88+Scuola_II_grado!F88</f>
        <v>0</v>
      </c>
      <c r="G88" s="17">
        <f>Scuole_Infanzia!G88+Scuola_primaria!G88+Scuola_I_grado!G88+Scuola_II_grado!G88</f>
        <v>14</v>
      </c>
      <c r="H88" s="17">
        <f>Scuole_Infanzia!H88+Scuola_primaria!H88+Scuola_I_grado!H88+Scuola_II_grado!H88</f>
        <v>14</v>
      </c>
      <c r="I88" s="17">
        <f>Scuole_Infanzia!I88+Scuola_primaria!I88+Scuola_I_grado!I88+Scuola_II_grado!I88</f>
        <v>0</v>
      </c>
      <c r="J88" s="21">
        <f t="shared" si="1"/>
        <v>2.788844621513944</v>
      </c>
      <c r="K88" s="17">
        <f>Scuole_Infanzia!K88+Scuola_primaria!K88+Scuola_I_grado!K88+Scuola_II_grado!K88</f>
        <v>12</v>
      </c>
      <c r="L88" s="17"/>
      <c r="M88" s="17">
        <f>Scuole_Infanzia!M88+Scuola_primaria!M88+Scuola_I_grado!M88+Scuola_II_grado!M88</f>
        <v>2</v>
      </c>
      <c r="N88" s="17"/>
      <c r="O88" s="17">
        <f>Scuole_Infanzia!O88+Scuola_primaria!O88+Scuola_I_grado!O88+Scuola_II_grado!O88</f>
        <v>0</v>
      </c>
      <c r="P88" s="17"/>
    </row>
    <row r="89" spans="1:16" x14ac:dyDescent="0.25">
      <c r="A89" s="5" t="s">
        <v>57</v>
      </c>
      <c r="B89" s="6" t="s">
        <v>99</v>
      </c>
      <c r="C89" s="7" t="s">
        <v>108</v>
      </c>
      <c r="D89" s="17">
        <f>Scuole_Infanzia!D89+Scuola_primaria!D89+Scuola_I_grado!D89+Scuola_II_grado!D89</f>
        <v>222</v>
      </c>
      <c r="E89" s="17">
        <f>Scuole_Infanzia!E89+Scuola_primaria!E89+Scuola_I_grado!E89+Scuola_II_grado!E89</f>
        <v>222</v>
      </c>
      <c r="F89" s="17">
        <f>Scuole_Infanzia!F89+Scuola_primaria!F89+Scuola_I_grado!F89+Scuola_II_grado!F89</f>
        <v>0</v>
      </c>
      <c r="G89" s="17">
        <f>Scuole_Infanzia!G89+Scuola_primaria!G89+Scuola_I_grado!G89+Scuola_II_grado!G89</f>
        <v>3</v>
      </c>
      <c r="H89" s="17">
        <f>Scuole_Infanzia!H89+Scuola_primaria!H89+Scuola_I_grado!H89+Scuola_II_grado!H89</f>
        <v>3</v>
      </c>
      <c r="I89" s="17">
        <f>Scuole_Infanzia!I89+Scuola_primaria!I89+Scuola_I_grado!I89+Scuola_II_grado!I89</f>
        <v>0</v>
      </c>
      <c r="J89" s="21">
        <f t="shared" si="1"/>
        <v>1.3513513513513513</v>
      </c>
      <c r="K89" s="17">
        <f>Scuole_Infanzia!K89+Scuola_primaria!K89+Scuola_I_grado!K89+Scuola_II_grado!K89</f>
        <v>3</v>
      </c>
      <c r="L89" s="17"/>
      <c r="M89" s="17">
        <f>Scuole_Infanzia!M89+Scuola_primaria!M89+Scuola_I_grado!M89+Scuola_II_grado!M89</f>
        <v>0</v>
      </c>
      <c r="N89" s="17"/>
      <c r="O89" s="17">
        <f>Scuole_Infanzia!O89+Scuola_primaria!O89+Scuola_I_grado!O89+Scuola_II_grado!O89</f>
        <v>0</v>
      </c>
      <c r="P89" s="17"/>
    </row>
    <row r="90" spans="1:16" x14ac:dyDescent="0.25">
      <c r="A90" s="5" t="s">
        <v>57</v>
      </c>
      <c r="B90" s="6" t="s">
        <v>99</v>
      </c>
      <c r="C90" s="7" t="s">
        <v>109</v>
      </c>
      <c r="D90" s="17">
        <f>Scuole_Infanzia!D90+Scuola_primaria!D90+Scuola_I_grado!D90+Scuola_II_grado!D90</f>
        <v>159</v>
      </c>
      <c r="E90" s="17">
        <f>Scuole_Infanzia!E90+Scuola_primaria!E90+Scuola_I_grado!E90+Scuola_II_grado!E90</f>
        <v>143</v>
      </c>
      <c r="F90" s="17">
        <f>Scuole_Infanzia!F90+Scuola_primaria!F90+Scuola_I_grado!F90+Scuola_II_grado!F90</f>
        <v>16</v>
      </c>
      <c r="G90" s="17">
        <f>Scuole_Infanzia!G90+Scuola_primaria!G90+Scuola_I_grado!G90+Scuola_II_grado!G90</f>
        <v>4</v>
      </c>
      <c r="H90" s="17">
        <f>Scuole_Infanzia!H90+Scuola_primaria!H90+Scuola_I_grado!H90+Scuola_II_grado!H90</f>
        <v>4</v>
      </c>
      <c r="I90" s="17">
        <f>Scuole_Infanzia!I90+Scuola_primaria!I90+Scuola_I_grado!I90+Scuola_II_grado!I90</f>
        <v>0</v>
      </c>
      <c r="J90" s="21">
        <f t="shared" si="1"/>
        <v>2.5157232704402519</v>
      </c>
      <c r="K90" s="17">
        <f>Scuole_Infanzia!K90+Scuola_primaria!K90+Scuola_I_grado!K90+Scuola_II_grado!K90</f>
        <v>4</v>
      </c>
      <c r="L90" s="17"/>
      <c r="M90" s="17">
        <f>Scuole_Infanzia!M90+Scuola_primaria!M90+Scuola_I_grado!M90+Scuola_II_grado!M90</f>
        <v>0</v>
      </c>
      <c r="N90" s="17"/>
      <c r="O90" s="17">
        <f>Scuole_Infanzia!O90+Scuola_primaria!O90+Scuola_I_grado!O90+Scuola_II_grado!O90</f>
        <v>0</v>
      </c>
      <c r="P90" s="17"/>
    </row>
    <row r="91" spans="1:16" x14ac:dyDescent="0.25">
      <c r="A91" s="5" t="s">
        <v>57</v>
      </c>
      <c r="B91" s="6" t="s">
        <v>99</v>
      </c>
      <c r="C91" s="7" t="s">
        <v>110</v>
      </c>
      <c r="D91" s="17">
        <f>Scuole_Infanzia!D91+Scuola_primaria!D91+Scuola_I_grado!D91+Scuola_II_grado!D91</f>
        <v>275</v>
      </c>
      <c r="E91" s="17">
        <f>Scuole_Infanzia!E91+Scuola_primaria!E91+Scuola_I_grado!E91+Scuola_II_grado!E91</f>
        <v>275</v>
      </c>
      <c r="F91" s="17">
        <f>Scuole_Infanzia!F91+Scuola_primaria!F91+Scuola_I_grado!F91+Scuola_II_grado!F91</f>
        <v>0</v>
      </c>
      <c r="G91" s="17">
        <f>Scuole_Infanzia!G91+Scuola_primaria!G91+Scuola_I_grado!G91+Scuola_II_grado!G91</f>
        <v>8</v>
      </c>
      <c r="H91" s="17">
        <f>Scuole_Infanzia!H91+Scuola_primaria!H91+Scuola_I_grado!H91+Scuola_II_grado!H91</f>
        <v>8</v>
      </c>
      <c r="I91" s="17">
        <f>Scuole_Infanzia!I91+Scuola_primaria!I91+Scuola_I_grado!I91+Scuola_II_grado!I91</f>
        <v>0</v>
      </c>
      <c r="J91" s="21">
        <f t="shared" si="1"/>
        <v>2.9090909090909092</v>
      </c>
      <c r="K91" s="17">
        <f>Scuole_Infanzia!K91+Scuola_primaria!K91+Scuola_I_grado!K91+Scuola_II_grado!K91</f>
        <v>8</v>
      </c>
      <c r="L91" s="17"/>
      <c r="M91" s="17">
        <f>Scuole_Infanzia!M91+Scuola_primaria!M91+Scuola_I_grado!M91+Scuola_II_grado!M91</f>
        <v>0</v>
      </c>
      <c r="N91" s="17"/>
      <c r="O91" s="17">
        <f>Scuole_Infanzia!O91+Scuola_primaria!O91+Scuola_I_grado!O91+Scuola_II_grado!O91</f>
        <v>0</v>
      </c>
      <c r="P91" s="17"/>
    </row>
    <row r="92" spans="1:16" x14ac:dyDescent="0.25">
      <c r="A92" s="5" t="s">
        <v>57</v>
      </c>
      <c r="B92" s="6" t="s">
        <v>99</v>
      </c>
      <c r="C92" s="7" t="s">
        <v>111</v>
      </c>
      <c r="D92" s="17">
        <f>Scuole_Infanzia!D92+Scuola_primaria!D92+Scuola_I_grado!D92+Scuola_II_grado!D92</f>
        <v>114</v>
      </c>
      <c r="E92" s="17">
        <f>Scuole_Infanzia!E92+Scuola_primaria!E92+Scuola_I_grado!E92+Scuola_II_grado!E92</f>
        <v>114</v>
      </c>
      <c r="F92" s="17">
        <f>Scuole_Infanzia!F92+Scuola_primaria!F92+Scuola_I_grado!F92+Scuola_II_grado!F92</f>
        <v>0</v>
      </c>
      <c r="G92" s="17">
        <f>Scuole_Infanzia!G92+Scuola_primaria!G92+Scuola_I_grado!G92+Scuola_II_grado!G92</f>
        <v>3</v>
      </c>
      <c r="H92" s="17">
        <f>Scuole_Infanzia!H92+Scuola_primaria!H92+Scuola_I_grado!H92+Scuola_II_grado!H92</f>
        <v>3</v>
      </c>
      <c r="I92" s="17">
        <f>Scuole_Infanzia!I92+Scuola_primaria!I92+Scuola_I_grado!I92+Scuola_II_grado!I92</f>
        <v>0</v>
      </c>
      <c r="J92" s="21">
        <f t="shared" si="1"/>
        <v>2.6315789473684208</v>
      </c>
      <c r="K92" s="17">
        <f>Scuole_Infanzia!K92+Scuola_primaria!K92+Scuola_I_grado!K92+Scuola_II_grado!K92</f>
        <v>3</v>
      </c>
      <c r="L92" s="17"/>
      <c r="M92" s="17">
        <f>Scuole_Infanzia!M92+Scuola_primaria!M92+Scuola_I_grado!M92+Scuola_II_grado!M92</f>
        <v>0</v>
      </c>
      <c r="N92" s="17"/>
      <c r="O92" s="17">
        <f>Scuole_Infanzia!O92+Scuola_primaria!O92+Scuola_I_grado!O92+Scuola_II_grado!O92</f>
        <v>0</v>
      </c>
      <c r="P92" s="17"/>
    </row>
    <row r="93" spans="1:16" x14ac:dyDescent="0.25">
      <c r="A93" s="5" t="s">
        <v>57</v>
      </c>
      <c r="B93" s="6" t="s">
        <v>99</v>
      </c>
      <c r="C93" s="7" t="s">
        <v>112</v>
      </c>
      <c r="D93" s="17">
        <f>Scuole_Infanzia!D93+Scuola_primaria!D93+Scuola_I_grado!D93+Scuola_II_grado!D93</f>
        <v>1129</v>
      </c>
      <c r="E93" s="17">
        <f>Scuole_Infanzia!E93+Scuola_primaria!E93+Scuola_I_grado!E93+Scuola_II_grado!E93</f>
        <v>1084</v>
      </c>
      <c r="F93" s="17">
        <f>Scuole_Infanzia!F93+Scuola_primaria!F93+Scuola_I_grado!F93+Scuola_II_grado!F93</f>
        <v>45</v>
      </c>
      <c r="G93" s="17">
        <f>Scuole_Infanzia!G93+Scuola_primaria!G93+Scuola_I_grado!G93+Scuola_II_grado!G93</f>
        <v>23</v>
      </c>
      <c r="H93" s="17">
        <f>Scuole_Infanzia!H93+Scuola_primaria!H93+Scuola_I_grado!H93+Scuola_II_grado!H93</f>
        <v>23</v>
      </c>
      <c r="I93" s="17">
        <f>Scuole_Infanzia!I93+Scuola_primaria!I93+Scuola_I_grado!I93+Scuola_II_grado!I93</f>
        <v>0</v>
      </c>
      <c r="J93" s="21">
        <f t="shared" si="1"/>
        <v>2.0372010628875112</v>
      </c>
      <c r="K93" s="17">
        <f>Scuole_Infanzia!K93+Scuola_primaria!K93+Scuola_I_grado!K93+Scuola_II_grado!K93</f>
        <v>22</v>
      </c>
      <c r="L93" s="17"/>
      <c r="M93" s="17">
        <f>Scuole_Infanzia!M93+Scuola_primaria!M93+Scuola_I_grado!M93+Scuola_II_grado!M93</f>
        <v>0</v>
      </c>
      <c r="N93" s="17"/>
      <c r="O93" s="17">
        <f>Scuole_Infanzia!O93+Scuola_primaria!O93+Scuola_I_grado!O93+Scuola_II_grado!O93</f>
        <v>1</v>
      </c>
      <c r="P93" s="17"/>
    </row>
    <row r="94" spans="1:16" x14ac:dyDescent="0.25">
      <c r="A94" s="5" t="s">
        <v>57</v>
      </c>
      <c r="B94" s="6" t="s">
        <v>99</v>
      </c>
      <c r="C94" s="7" t="s">
        <v>113</v>
      </c>
      <c r="D94" s="17">
        <f>Scuole_Infanzia!D94+Scuola_primaria!D94+Scuola_I_grado!D94+Scuola_II_grado!D94</f>
        <v>104</v>
      </c>
      <c r="E94" s="17">
        <f>Scuole_Infanzia!E94+Scuola_primaria!E94+Scuola_I_grado!E94+Scuola_II_grado!E94</f>
        <v>104</v>
      </c>
      <c r="F94" s="17">
        <f>Scuole_Infanzia!F94+Scuola_primaria!F94+Scuola_I_grado!F94+Scuola_II_grado!F94</f>
        <v>0</v>
      </c>
      <c r="G94" s="17">
        <f>Scuole_Infanzia!G94+Scuola_primaria!G94+Scuola_I_grado!G94+Scuola_II_grado!G94</f>
        <v>4</v>
      </c>
      <c r="H94" s="17">
        <f>Scuole_Infanzia!H94+Scuola_primaria!H94+Scuola_I_grado!H94+Scuola_II_grado!H94</f>
        <v>4</v>
      </c>
      <c r="I94" s="17">
        <f>Scuole_Infanzia!I94+Scuola_primaria!I94+Scuola_I_grado!I94+Scuola_II_grado!I94</f>
        <v>0</v>
      </c>
      <c r="J94" s="21">
        <f t="shared" si="1"/>
        <v>3.8461538461538463</v>
      </c>
      <c r="K94" s="17">
        <f>Scuole_Infanzia!K94+Scuola_primaria!K94+Scuola_I_grado!K94+Scuola_II_grado!K94</f>
        <v>4</v>
      </c>
      <c r="L94" s="17"/>
      <c r="M94" s="17">
        <f>Scuole_Infanzia!M94+Scuola_primaria!M94+Scuola_I_grado!M94+Scuola_II_grado!M94</f>
        <v>0</v>
      </c>
      <c r="N94" s="17"/>
      <c r="O94" s="17">
        <f>Scuole_Infanzia!O94+Scuola_primaria!O94+Scuola_I_grado!O94+Scuola_II_grado!O94</f>
        <v>0</v>
      </c>
      <c r="P94" s="17"/>
    </row>
    <row r="95" spans="1:16" x14ac:dyDescent="0.25">
      <c r="A95" s="5" t="s">
        <v>57</v>
      </c>
      <c r="B95" s="6" t="s">
        <v>99</v>
      </c>
      <c r="C95" s="7" t="s">
        <v>114</v>
      </c>
      <c r="D95" s="17">
        <f>Scuole_Infanzia!D95+Scuola_primaria!D95+Scuola_I_grado!D95+Scuola_II_grado!D95</f>
        <v>94</v>
      </c>
      <c r="E95" s="17">
        <f>Scuole_Infanzia!E95+Scuola_primaria!E95+Scuola_I_grado!E95+Scuola_II_grado!E95</f>
        <v>94</v>
      </c>
      <c r="F95" s="17">
        <f>Scuole_Infanzia!F95+Scuola_primaria!F95+Scuola_I_grado!F95+Scuola_II_grado!F95</f>
        <v>0</v>
      </c>
      <c r="G95" s="17">
        <f>Scuole_Infanzia!G95+Scuola_primaria!G95+Scuola_I_grado!G95+Scuola_II_grado!G95</f>
        <v>10</v>
      </c>
      <c r="H95" s="17">
        <f>Scuole_Infanzia!H95+Scuola_primaria!H95+Scuola_I_grado!H95+Scuola_II_grado!H95</f>
        <v>10</v>
      </c>
      <c r="I95" s="17">
        <f>Scuole_Infanzia!I95+Scuola_primaria!I95+Scuola_I_grado!I95+Scuola_II_grado!I95</f>
        <v>0</v>
      </c>
      <c r="J95" s="21">
        <f t="shared" si="1"/>
        <v>10.638297872340425</v>
      </c>
      <c r="K95" s="17">
        <f>Scuole_Infanzia!K95+Scuola_primaria!K95+Scuola_I_grado!K95+Scuola_II_grado!K95</f>
        <v>10</v>
      </c>
      <c r="L95" s="17"/>
      <c r="M95" s="17">
        <f>Scuole_Infanzia!M95+Scuola_primaria!M95+Scuola_I_grado!M95+Scuola_II_grado!M95</f>
        <v>0</v>
      </c>
      <c r="N95" s="17"/>
      <c r="O95" s="17">
        <f>Scuole_Infanzia!O95+Scuola_primaria!O95+Scuola_I_grado!O95+Scuola_II_grado!O95</f>
        <v>0</v>
      </c>
      <c r="P95" s="17"/>
    </row>
    <row r="96" spans="1:16" x14ac:dyDescent="0.25">
      <c r="A96" s="5" t="s">
        <v>57</v>
      </c>
      <c r="B96" s="28" t="s">
        <v>115</v>
      </c>
      <c r="C96" s="28"/>
      <c r="D96" s="18">
        <f>Scuole_Infanzia!D96+Scuola_primaria!D96+Scuola_I_grado!D96+Scuola_II_grado!D96</f>
        <v>4826</v>
      </c>
      <c r="E96" s="20">
        <f>Scuole_Infanzia!E96+Scuola_primaria!E96+Scuola_I_grado!E96+Scuola_II_grado!E96</f>
        <v>4456</v>
      </c>
      <c r="F96" s="18">
        <f>Scuole_Infanzia!F96+Scuola_primaria!F96+Scuola_I_grado!F96+Scuola_II_grado!F96</f>
        <v>370</v>
      </c>
      <c r="G96" s="18">
        <f>Scuole_Infanzia!G96+Scuola_primaria!G96+Scuola_I_grado!G96+Scuola_II_grado!G96</f>
        <v>124</v>
      </c>
      <c r="H96" s="20">
        <f>Scuole_Infanzia!H96+Scuola_primaria!H96+Scuola_I_grado!H96+Scuola_II_grado!H96</f>
        <v>121</v>
      </c>
      <c r="I96" s="18">
        <f>Scuole_Infanzia!I96+Scuola_primaria!I96+Scuola_I_grado!I96+Scuola_II_grado!I96</f>
        <v>3</v>
      </c>
      <c r="J96" s="22">
        <f t="shared" si="1"/>
        <v>2.5694156651471198</v>
      </c>
      <c r="K96" s="18">
        <f>Scuole_Infanzia!K96+Scuola_primaria!K96+Scuola_I_grado!K96+Scuola_II_grado!K96</f>
        <v>118</v>
      </c>
      <c r="L96" s="20"/>
      <c r="M96" s="18">
        <f>Scuole_Infanzia!M96+Scuola_primaria!M96+Scuola_I_grado!M96+Scuola_II_grado!M96</f>
        <v>2</v>
      </c>
      <c r="N96" s="18"/>
      <c r="O96" s="20">
        <f>Scuole_Infanzia!O96+Scuola_primaria!O96+Scuola_I_grado!O96+Scuola_II_grado!O96</f>
        <v>1</v>
      </c>
      <c r="P96" s="18"/>
    </row>
    <row r="97" spans="1:16" x14ac:dyDescent="0.25">
      <c r="A97" s="5" t="s">
        <v>57</v>
      </c>
      <c r="B97" s="6" t="s">
        <v>116</v>
      </c>
      <c r="C97" s="7" t="s">
        <v>117</v>
      </c>
      <c r="D97" s="17">
        <f>Scuole_Infanzia!D97+Scuola_primaria!D97+Scuola_I_grado!D97+Scuola_II_grado!D97</f>
        <v>126</v>
      </c>
      <c r="E97" s="17">
        <f>Scuole_Infanzia!E97+Scuola_primaria!E97+Scuola_I_grado!E97+Scuola_II_grado!E97</f>
        <v>126</v>
      </c>
      <c r="F97" s="17">
        <f>Scuole_Infanzia!F97+Scuola_primaria!F97+Scuola_I_grado!F97+Scuola_II_grado!F97</f>
        <v>0</v>
      </c>
      <c r="G97" s="17">
        <f>Scuole_Infanzia!G97+Scuola_primaria!G97+Scuola_I_grado!G97+Scuola_II_grado!G97</f>
        <v>9</v>
      </c>
      <c r="H97" s="17">
        <f>Scuole_Infanzia!H97+Scuola_primaria!H97+Scuola_I_grado!H97+Scuola_II_grado!H97</f>
        <v>9</v>
      </c>
      <c r="I97" s="17">
        <f>Scuole_Infanzia!I97+Scuola_primaria!I97+Scuola_I_grado!I97+Scuola_II_grado!I97</f>
        <v>0</v>
      </c>
      <c r="J97" s="21">
        <f t="shared" si="1"/>
        <v>7.1428571428571423</v>
      </c>
      <c r="K97" s="17">
        <f>Scuole_Infanzia!K97+Scuola_primaria!K97+Scuola_I_grado!K97+Scuola_II_grado!K97</f>
        <v>9</v>
      </c>
      <c r="L97" s="17"/>
      <c r="M97" s="17">
        <f>Scuole_Infanzia!M97+Scuola_primaria!M97+Scuola_I_grado!M97+Scuola_II_grado!M97</f>
        <v>0</v>
      </c>
      <c r="N97" s="17"/>
      <c r="O97" s="17">
        <f>Scuole_Infanzia!O97+Scuola_primaria!O97+Scuola_I_grado!O97+Scuola_II_grado!O97</f>
        <v>0</v>
      </c>
      <c r="P97" s="17"/>
    </row>
    <row r="98" spans="1:16" x14ac:dyDescent="0.25">
      <c r="A98" s="5" t="s">
        <v>57</v>
      </c>
      <c r="B98" s="6" t="s">
        <v>116</v>
      </c>
      <c r="C98" s="7" t="s">
        <v>118</v>
      </c>
      <c r="D98" s="17">
        <f>Scuole_Infanzia!D98+Scuola_primaria!D98+Scuola_I_grado!D98+Scuola_II_grado!D98</f>
        <v>228</v>
      </c>
      <c r="E98" s="17">
        <f>Scuole_Infanzia!E98+Scuola_primaria!E98+Scuola_I_grado!E98+Scuola_II_grado!E98</f>
        <v>228</v>
      </c>
      <c r="F98" s="17">
        <f>Scuole_Infanzia!F98+Scuola_primaria!F98+Scuola_I_grado!F98+Scuola_II_grado!F98</f>
        <v>0</v>
      </c>
      <c r="G98" s="17">
        <f>Scuole_Infanzia!G98+Scuola_primaria!G98+Scuola_I_grado!G98+Scuola_II_grado!G98</f>
        <v>7</v>
      </c>
      <c r="H98" s="17">
        <f>Scuole_Infanzia!H98+Scuola_primaria!H98+Scuola_I_grado!H98+Scuola_II_grado!H98</f>
        <v>7</v>
      </c>
      <c r="I98" s="17">
        <f>Scuole_Infanzia!I98+Scuola_primaria!I98+Scuola_I_grado!I98+Scuola_II_grado!I98</f>
        <v>0</v>
      </c>
      <c r="J98" s="21">
        <f t="shared" si="1"/>
        <v>3.070175438596491</v>
      </c>
      <c r="K98" s="17">
        <f>Scuole_Infanzia!K98+Scuola_primaria!K98+Scuola_I_grado!K98+Scuola_II_grado!K98</f>
        <v>7</v>
      </c>
      <c r="L98" s="17"/>
      <c r="M98" s="17">
        <f>Scuole_Infanzia!M98+Scuola_primaria!M98+Scuola_I_grado!M98+Scuola_II_grado!M98</f>
        <v>0</v>
      </c>
      <c r="N98" s="17"/>
      <c r="O98" s="17">
        <f>Scuole_Infanzia!O98+Scuola_primaria!O98+Scuola_I_grado!O98+Scuola_II_grado!O98</f>
        <v>0</v>
      </c>
      <c r="P98" s="17"/>
    </row>
    <row r="99" spans="1:16" x14ac:dyDescent="0.25">
      <c r="A99" s="5" t="s">
        <v>57</v>
      </c>
      <c r="B99" s="6" t="s">
        <v>116</v>
      </c>
      <c r="C99" s="7" t="s">
        <v>119</v>
      </c>
      <c r="D99" s="17">
        <f>Scuole_Infanzia!D99+Scuola_primaria!D99+Scuola_I_grado!D99+Scuola_II_grado!D99</f>
        <v>248</v>
      </c>
      <c r="E99" s="17">
        <f>Scuole_Infanzia!E99+Scuola_primaria!E99+Scuola_I_grado!E99+Scuola_II_grado!E99</f>
        <v>248</v>
      </c>
      <c r="F99" s="17">
        <f>Scuole_Infanzia!F99+Scuola_primaria!F99+Scuola_I_grado!F99+Scuola_II_grado!F99</f>
        <v>0</v>
      </c>
      <c r="G99" s="17">
        <f>Scuole_Infanzia!G99+Scuola_primaria!G99+Scuola_I_grado!G99+Scuola_II_grado!G99</f>
        <v>6</v>
      </c>
      <c r="H99" s="17">
        <f>Scuole_Infanzia!H99+Scuola_primaria!H99+Scuola_I_grado!H99+Scuola_II_grado!H99</f>
        <v>6</v>
      </c>
      <c r="I99" s="17">
        <f>Scuole_Infanzia!I99+Scuola_primaria!I99+Scuola_I_grado!I99+Scuola_II_grado!I99</f>
        <v>0</v>
      </c>
      <c r="J99" s="21">
        <f t="shared" si="1"/>
        <v>2.4193548387096775</v>
      </c>
      <c r="K99" s="17">
        <f>Scuole_Infanzia!K99+Scuola_primaria!K99+Scuola_I_grado!K99+Scuola_II_grado!K99</f>
        <v>6</v>
      </c>
      <c r="L99" s="17"/>
      <c r="M99" s="17">
        <f>Scuole_Infanzia!M99+Scuola_primaria!M99+Scuola_I_grado!M99+Scuola_II_grado!M99</f>
        <v>0</v>
      </c>
      <c r="N99" s="17"/>
      <c r="O99" s="17">
        <f>Scuole_Infanzia!O99+Scuola_primaria!O99+Scuola_I_grado!O99+Scuola_II_grado!O99</f>
        <v>0</v>
      </c>
      <c r="P99" s="17"/>
    </row>
    <row r="100" spans="1:16" x14ac:dyDescent="0.25">
      <c r="A100" s="5" t="s">
        <v>57</v>
      </c>
      <c r="B100" s="6" t="s">
        <v>116</v>
      </c>
      <c r="C100" s="7" t="s">
        <v>120</v>
      </c>
      <c r="D100" s="17">
        <f>Scuole_Infanzia!D100+Scuola_primaria!D100+Scuola_I_grado!D100+Scuola_II_grado!D100</f>
        <v>34</v>
      </c>
      <c r="E100" s="17">
        <f>Scuole_Infanzia!E100+Scuola_primaria!E100+Scuola_I_grado!E100+Scuola_II_grado!E100</f>
        <v>34</v>
      </c>
      <c r="F100" s="17">
        <f>Scuole_Infanzia!F100+Scuola_primaria!F100+Scuola_I_grado!F100+Scuola_II_grado!F100</f>
        <v>0</v>
      </c>
      <c r="G100" s="17">
        <f>Scuole_Infanzia!G100+Scuola_primaria!G100+Scuola_I_grado!G100+Scuola_II_grado!G100</f>
        <v>0</v>
      </c>
      <c r="H100" s="17">
        <f>Scuole_Infanzia!H100+Scuola_primaria!H100+Scuola_I_grado!H100+Scuola_II_grado!H100</f>
        <v>0</v>
      </c>
      <c r="I100" s="17">
        <f>Scuole_Infanzia!I100+Scuola_primaria!I100+Scuola_I_grado!I100+Scuola_II_grado!I100</f>
        <v>0</v>
      </c>
      <c r="J100" s="21">
        <f t="shared" si="1"/>
        <v>0</v>
      </c>
      <c r="K100" s="17">
        <f>Scuole_Infanzia!K100+Scuola_primaria!K100+Scuola_I_grado!K100+Scuola_II_grado!K100</f>
        <v>0</v>
      </c>
      <c r="L100" s="17"/>
      <c r="M100" s="17">
        <f>Scuole_Infanzia!M100+Scuola_primaria!M100+Scuola_I_grado!M100+Scuola_II_grado!M100</f>
        <v>0</v>
      </c>
      <c r="N100" s="17"/>
      <c r="O100" s="17">
        <f>Scuole_Infanzia!O100+Scuola_primaria!O100+Scuola_I_grado!O100+Scuola_II_grado!O100</f>
        <v>0</v>
      </c>
      <c r="P100" s="17"/>
    </row>
    <row r="101" spans="1:16" x14ac:dyDescent="0.25">
      <c r="A101" s="5" t="s">
        <v>57</v>
      </c>
      <c r="B101" s="6" t="s">
        <v>116</v>
      </c>
      <c r="C101" s="7" t="s">
        <v>121</v>
      </c>
      <c r="D101" s="17">
        <f>Scuole_Infanzia!D101+Scuola_primaria!D101+Scuola_I_grado!D101+Scuola_II_grado!D101</f>
        <v>157</v>
      </c>
      <c r="E101" s="17">
        <f>Scuole_Infanzia!E101+Scuola_primaria!E101+Scuola_I_grado!E101+Scuola_II_grado!E101</f>
        <v>157</v>
      </c>
      <c r="F101" s="17">
        <f>Scuole_Infanzia!F101+Scuola_primaria!F101+Scuola_I_grado!F101+Scuola_II_grado!F101</f>
        <v>0</v>
      </c>
      <c r="G101" s="17">
        <f>Scuole_Infanzia!G101+Scuola_primaria!G101+Scuola_I_grado!G101+Scuola_II_grado!G101</f>
        <v>5</v>
      </c>
      <c r="H101" s="17">
        <f>Scuole_Infanzia!H101+Scuola_primaria!H101+Scuola_I_grado!H101+Scuola_II_grado!H101</f>
        <v>5</v>
      </c>
      <c r="I101" s="17">
        <f>Scuole_Infanzia!I101+Scuola_primaria!I101+Scuola_I_grado!I101+Scuola_II_grado!I101</f>
        <v>0</v>
      </c>
      <c r="J101" s="21">
        <f t="shared" si="1"/>
        <v>3.1847133757961785</v>
      </c>
      <c r="K101" s="17">
        <f>Scuole_Infanzia!K101+Scuola_primaria!K101+Scuola_I_grado!K101+Scuola_II_grado!K101</f>
        <v>5</v>
      </c>
      <c r="L101" s="17"/>
      <c r="M101" s="17">
        <f>Scuole_Infanzia!M101+Scuola_primaria!M101+Scuola_I_grado!M101+Scuola_II_grado!M101</f>
        <v>0</v>
      </c>
      <c r="N101" s="17"/>
      <c r="O101" s="17">
        <f>Scuole_Infanzia!O101+Scuola_primaria!O101+Scuola_I_grado!O101+Scuola_II_grado!O101</f>
        <v>0</v>
      </c>
      <c r="P101" s="17"/>
    </row>
    <row r="102" spans="1:16" x14ac:dyDescent="0.25">
      <c r="A102" s="5" t="s">
        <v>57</v>
      </c>
      <c r="B102" s="6" t="s">
        <v>116</v>
      </c>
      <c r="C102" s="7" t="s">
        <v>122</v>
      </c>
      <c r="D102" s="17">
        <f>Scuole_Infanzia!D102+Scuola_primaria!D102+Scuola_I_grado!D102+Scuola_II_grado!D102</f>
        <v>165</v>
      </c>
      <c r="E102" s="17">
        <f>Scuole_Infanzia!E102+Scuola_primaria!E102+Scuola_I_grado!E102+Scuola_II_grado!E102</f>
        <v>136</v>
      </c>
      <c r="F102" s="17">
        <f>Scuole_Infanzia!F102+Scuola_primaria!F102+Scuola_I_grado!F102+Scuola_II_grado!F102</f>
        <v>29</v>
      </c>
      <c r="G102" s="17">
        <f>Scuole_Infanzia!G102+Scuola_primaria!G102+Scuola_I_grado!G102+Scuola_II_grado!G102</f>
        <v>6</v>
      </c>
      <c r="H102" s="17">
        <f>Scuole_Infanzia!H102+Scuola_primaria!H102+Scuola_I_grado!H102+Scuola_II_grado!H102</f>
        <v>6</v>
      </c>
      <c r="I102" s="17">
        <f>Scuole_Infanzia!I102+Scuola_primaria!I102+Scuola_I_grado!I102+Scuola_II_grado!I102</f>
        <v>0</v>
      </c>
      <c r="J102" s="21">
        <f t="shared" si="1"/>
        <v>3.6363636363636362</v>
      </c>
      <c r="K102" s="17">
        <f>Scuole_Infanzia!K102+Scuola_primaria!K102+Scuola_I_grado!K102+Scuola_II_grado!K102</f>
        <v>6</v>
      </c>
      <c r="L102" s="17"/>
      <c r="M102" s="17">
        <f>Scuole_Infanzia!M102+Scuola_primaria!M102+Scuola_I_grado!M102+Scuola_II_grado!M102</f>
        <v>0</v>
      </c>
      <c r="N102" s="17"/>
      <c r="O102" s="17">
        <f>Scuole_Infanzia!O102+Scuola_primaria!O102+Scuola_I_grado!O102+Scuola_II_grado!O102</f>
        <v>0</v>
      </c>
      <c r="P102" s="17"/>
    </row>
    <row r="103" spans="1:16" x14ac:dyDescent="0.25">
      <c r="A103" s="5" t="s">
        <v>57</v>
      </c>
      <c r="B103" s="6" t="s">
        <v>116</v>
      </c>
      <c r="C103" s="7" t="s">
        <v>123</v>
      </c>
      <c r="D103" s="17">
        <f>Scuole_Infanzia!D103+Scuola_primaria!D103+Scuola_I_grado!D103+Scuola_II_grado!D103</f>
        <v>424</v>
      </c>
      <c r="E103" s="17">
        <f>Scuole_Infanzia!E103+Scuola_primaria!E103+Scuola_I_grado!E103+Scuola_II_grado!E103</f>
        <v>352</v>
      </c>
      <c r="F103" s="17">
        <f>Scuole_Infanzia!F103+Scuola_primaria!F103+Scuola_I_grado!F103+Scuola_II_grado!F103</f>
        <v>72</v>
      </c>
      <c r="G103" s="17">
        <f>Scuole_Infanzia!G103+Scuola_primaria!G103+Scuola_I_grado!G103+Scuola_II_grado!G103</f>
        <v>14</v>
      </c>
      <c r="H103" s="17">
        <f>Scuole_Infanzia!H103+Scuola_primaria!H103+Scuola_I_grado!H103+Scuola_II_grado!H103</f>
        <v>14</v>
      </c>
      <c r="I103" s="17">
        <f>Scuole_Infanzia!I103+Scuola_primaria!I103+Scuola_I_grado!I103+Scuola_II_grado!I103</f>
        <v>0</v>
      </c>
      <c r="J103" s="21">
        <f t="shared" si="1"/>
        <v>3.3018867924528301</v>
      </c>
      <c r="K103" s="17">
        <f>Scuole_Infanzia!K103+Scuola_primaria!K103+Scuola_I_grado!K103+Scuola_II_grado!K103</f>
        <v>14</v>
      </c>
      <c r="L103" s="17"/>
      <c r="M103" s="17">
        <f>Scuole_Infanzia!M103+Scuola_primaria!M103+Scuola_I_grado!M103+Scuola_II_grado!M103</f>
        <v>0</v>
      </c>
      <c r="N103" s="17"/>
      <c r="O103" s="17">
        <f>Scuole_Infanzia!O103+Scuola_primaria!O103+Scuola_I_grado!O103+Scuola_II_grado!O103</f>
        <v>0</v>
      </c>
      <c r="P103" s="17"/>
    </row>
    <row r="104" spans="1:16" x14ac:dyDescent="0.25">
      <c r="A104" s="5" t="s">
        <v>57</v>
      </c>
      <c r="B104" s="6" t="s">
        <v>116</v>
      </c>
      <c r="C104" s="7" t="s">
        <v>124</v>
      </c>
      <c r="D104" s="17">
        <f>Scuole_Infanzia!D104+Scuola_primaria!D104+Scuola_I_grado!D104+Scuola_II_grado!D104</f>
        <v>445</v>
      </c>
      <c r="E104" s="17">
        <f>Scuole_Infanzia!E104+Scuola_primaria!E104+Scuola_I_grado!E104+Scuola_II_grado!E104</f>
        <v>385</v>
      </c>
      <c r="F104" s="17">
        <f>Scuole_Infanzia!F104+Scuola_primaria!F104+Scuola_I_grado!F104+Scuola_II_grado!F104</f>
        <v>60</v>
      </c>
      <c r="G104" s="17">
        <f>Scuole_Infanzia!G104+Scuola_primaria!G104+Scuola_I_grado!G104+Scuola_II_grado!G104</f>
        <v>14</v>
      </c>
      <c r="H104" s="17">
        <f>Scuole_Infanzia!H104+Scuola_primaria!H104+Scuola_I_grado!H104+Scuola_II_grado!H104</f>
        <v>14</v>
      </c>
      <c r="I104" s="17">
        <f>Scuole_Infanzia!I104+Scuola_primaria!I104+Scuola_I_grado!I104+Scuola_II_grado!I104</f>
        <v>0</v>
      </c>
      <c r="J104" s="21">
        <f t="shared" si="1"/>
        <v>3.1460674157303372</v>
      </c>
      <c r="K104" s="17">
        <f>Scuole_Infanzia!K104+Scuola_primaria!K104+Scuola_I_grado!K104+Scuola_II_grado!K104</f>
        <v>14</v>
      </c>
      <c r="L104" s="17"/>
      <c r="M104" s="17">
        <f>Scuole_Infanzia!M104+Scuola_primaria!M104+Scuola_I_grado!M104+Scuola_II_grado!M104</f>
        <v>0</v>
      </c>
      <c r="N104" s="17"/>
      <c r="O104" s="17">
        <f>Scuole_Infanzia!O104+Scuola_primaria!O104+Scuola_I_grado!O104+Scuola_II_grado!O104</f>
        <v>0</v>
      </c>
      <c r="P104" s="17"/>
    </row>
    <row r="105" spans="1:16" x14ac:dyDescent="0.25">
      <c r="A105" s="5" t="s">
        <v>57</v>
      </c>
      <c r="B105" s="6" t="s">
        <v>116</v>
      </c>
      <c r="C105" s="7" t="s">
        <v>125</v>
      </c>
      <c r="D105" s="17">
        <f>Scuole_Infanzia!D105+Scuola_primaria!D105+Scuola_I_grado!D105+Scuola_II_grado!D105</f>
        <v>19</v>
      </c>
      <c r="E105" s="17">
        <f>Scuole_Infanzia!E105+Scuola_primaria!E105+Scuola_I_grado!E105+Scuola_II_grado!E105</f>
        <v>19</v>
      </c>
      <c r="F105" s="17">
        <f>Scuole_Infanzia!F105+Scuola_primaria!F105+Scuola_I_grado!F105+Scuola_II_grado!F105</f>
        <v>0</v>
      </c>
      <c r="G105" s="17">
        <f>Scuole_Infanzia!G105+Scuola_primaria!G105+Scuola_I_grado!G105+Scuola_II_grado!G105</f>
        <v>2</v>
      </c>
      <c r="H105" s="17">
        <f>Scuole_Infanzia!H105+Scuola_primaria!H105+Scuola_I_grado!H105+Scuola_II_grado!H105</f>
        <v>2</v>
      </c>
      <c r="I105" s="17">
        <f>Scuole_Infanzia!I105+Scuola_primaria!I105+Scuola_I_grado!I105+Scuola_II_grado!I105</f>
        <v>0</v>
      </c>
      <c r="J105" s="21">
        <f t="shared" si="1"/>
        <v>10.526315789473683</v>
      </c>
      <c r="K105" s="17">
        <f>Scuole_Infanzia!K105+Scuola_primaria!K105+Scuola_I_grado!K105+Scuola_II_grado!K105</f>
        <v>2</v>
      </c>
      <c r="L105" s="17"/>
      <c r="M105" s="17">
        <f>Scuole_Infanzia!M105+Scuola_primaria!M105+Scuola_I_grado!M105+Scuola_II_grado!M105</f>
        <v>0</v>
      </c>
      <c r="N105" s="17"/>
      <c r="O105" s="17">
        <f>Scuole_Infanzia!O105+Scuola_primaria!O105+Scuola_I_grado!O105+Scuola_II_grado!O105</f>
        <v>0</v>
      </c>
      <c r="P105" s="17"/>
    </row>
    <row r="106" spans="1:16" x14ac:dyDescent="0.25">
      <c r="A106" s="5" t="s">
        <v>57</v>
      </c>
      <c r="B106" s="6" t="s">
        <v>116</v>
      </c>
      <c r="C106" s="7" t="s">
        <v>126</v>
      </c>
      <c r="D106" s="17">
        <f>Scuole_Infanzia!D106+Scuola_primaria!D106+Scuola_I_grado!D106+Scuola_II_grado!D106</f>
        <v>758</v>
      </c>
      <c r="E106" s="17">
        <f>Scuole_Infanzia!E106+Scuola_primaria!E106+Scuola_I_grado!E106+Scuola_II_grado!E106</f>
        <v>626</v>
      </c>
      <c r="F106" s="17">
        <f>Scuole_Infanzia!F106+Scuola_primaria!F106+Scuola_I_grado!F106+Scuola_II_grado!F106</f>
        <v>132</v>
      </c>
      <c r="G106" s="17">
        <f>Scuole_Infanzia!G106+Scuola_primaria!G106+Scuola_I_grado!G106+Scuola_II_grado!G106</f>
        <v>17</v>
      </c>
      <c r="H106" s="17">
        <f>Scuole_Infanzia!H106+Scuola_primaria!H106+Scuola_I_grado!H106+Scuola_II_grado!H106</f>
        <v>17</v>
      </c>
      <c r="I106" s="17">
        <f>Scuole_Infanzia!I106+Scuola_primaria!I106+Scuola_I_grado!I106+Scuola_II_grado!I106</f>
        <v>0</v>
      </c>
      <c r="J106" s="21">
        <f t="shared" si="1"/>
        <v>2.2427440633245381</v>
      </c>
      <c r="K106" s="17">
        <f>Scuole_Infanzia!K106+Scuola_primaria!K106+Scuola_I_grado!K106+Scuola_II_grado!K106</f>
        <v>17</v>
      </c>
      <c r="L106" s="17"/>
      <c r="M106" s="17">
        <f>Scuole_Infanzia!M106+Scuola_primaria!M106+Scuola_I_grado!M106+Scuola_II_grado!M106</f>
        <v>0</v>
      </c>
      <c r="N106" s="17"/>
      <c r="O106" s="17">
        <f>Scuole_Infanzia!O106+Scuola_primaria!O106+Scuola_I_grado!O106+Scuola_II_grado!O106</f>
        <v>0</v>
      </c>
      <c r="P106" s="17"/>
    </row>
    <row r="107" spans="1:16" x14ac:dyDescent="0.25">
      <c r="A107" s="5" t="s">
        <v>57</v>
      </c>
      <c r="B107" s="6" t="s">
        <v>116</v>
      </c>
      <c r="C107" s="7" t="s">
        <v>127</v>
      </c>
      <c r="D107" s="17">
        <f>Scuole_Infanzia!D107+Scuola_primaria!D107+Scuola_I_grado!D107+Scuola_II_grado!D107</f>
        <v>580</v>
      </c>
      <c r="E107" s="17">
        <f>Scuole_Infanzia!E107+Scuola_primaria!E107+Scuola_I_grado!E107+Scuola_II_grado!E107</f>
        <v>502</v>
      </c>
      <c r="F107" s="17">
        <f>Scuole_Infanzia!F107+Scuola_primaria!F107+Scuola_I_grado!F107+Scuola_II_grado!F107</f>
        <v>78</v>
      </c>
      <c r="G107" s="17">
        <f>Scuole_Infanzia!G107+Scuola_primaria!G107+Scuola_I_grado!G107+Scuola_II_grado!G107</f>
        <v>16</v>
      </c>
      <c r="H107" s="17">
        <f>Scuole_Infanzia!H107+Scuola_primaria!H107+Scuola_I_grado!H107+Scuola_II_grado!H107</f>
        <v>15</v>
      </c>
      <c r="I107" s="17">
        <f>Scuole_Infanzia!I107+Scuola_primaria!I107+Scuola_I_grado!I107+Scuola_II_grado!I107</f>
        <v>1</v>
      </c>
      <c r="J107" s="21">
        <f t="shared" si="1"/>
        <v>2.7586206896551726</v>
      </c>
      <c r="K107" s="17">
        <f>Scuole_Infanzia!K107+Scuola_primaria!K107+Scuola_I_grado!K107+Scuola_II_grado!K107</f>
        <v>15</v>
      </c>
      <c r="L107" s="17"/>
      <c r="M107" s="17">
        <f>Scuole_Infanzia!M107+Scuola_primaria!M107+Scuola_I_grado!M107+Scuola_II_grado!M107</f>
        <v>0</v>
      </c>
      <c r="N107" s="17"/>
      <c r="O107" s="17">
        <f>Scuole_Infanzia!O107+Scuola_primaria!O107+Scuola_I_grado!O107+Scuola_II_grado!O107</f>
        <v>0</v>
      </c>
      <c r="P107" s="17"/>
    </row>
    <row r="108" spans="1:16" x14ac:dyDescent="0.25">
      <c r="A108" s="5" t="s">
        <v>57</v>
      </c>
      <c r="B108" s="28" t="s">
        <v>128</v>
      </c>
      <c r="C108" s="28"/>
      <c r="D108" s="18">
        <f>Scuole_Infanzia!D108+Scuola_primaria!D108+Scuola_I_grado!D108+Scuola_II_grado!D108</f>
        <v>3184</v>
      </c>
      <c r="E108" s="20">
        <f>Scuole_Infanzia!E108+Scuola_primaria!E108+Scuola_I_grado!E108+Scuola_II_grado!E108</f>
        <v>2813</v>
      </c>
      <c r="F108" s="18">
        <f>Scuole_Infanzia!F108+Scuola_primaria!F108+Scuola_I_grado!F108+Scuola_II_grado!F108</f>
        <v>371</v>
      </c>
      <c r="G108" s="18">
        <f>Scuole_Infanzia!G108+Scuola_primaria!G108+Scuola_I_grado!G108+Scuola_II_grado!G108</f>
        <v>96</v>
      </c>
      <c r="H108" s="20">
        <f>Scuole_Infanzia!H108+Scuola_primaria!H108+Scuola_I_grado!H108+Scuola_II_grado!H108</f>
        <v>95</v>
      </c>
      <c r="I108" s="18">
        <f>Scuole_Infanzia!I108+Scuola_primaria!I108+Scuola_I_grado!I108+Scuola_II_grado!I108</f>
        <v>1</v>
      </c>
      <c r="J108" s="22">
        <f t="shared" si="1"/>
        <v>3.0150753768844218</v>
      </c>
      <c r="K108" s="18">
        <f>Scuole_Infanzia!K108+Scuola_primaria!K108+Scuola_I_grado!K108+Scuola_II_grado!K108</f>
        <v>95</v>
      </c>
      <c r="L108" s="20"/>
      <c r="M108" s="18">
        <f>Scuole_Infanzia!M108+Scuola_primaria!M108+Scuola_I_grado!M108+Scuola_II_grado!M108</f>
        <v>0</v>
      </c>
      <c r="N108" s="18"/>
      <c r="O108" s="20">
        <f>Scuole_Infanzia!O108+Scuola_primaria!O108+Scuola_I_grado!O108+Scuola_II_grado!O108</f>
        <v>0</v>
      </c>
      <c r="P108" s="18"/>
    </row>
    <row r="109" spans="1:16" x14ac:dyDescent="0.25">
      <c r="A109" s="5" t="s">
        <v>57</v>
      </c>
      <c r="B109" s="6" t="s">
        <v>129</v>
      </c>
      <c r="C109" s="7" t="s">
        <v>130</v>
      </c>
      <c r="D109" s="17">
        <f>Scuole_Infanzia!D109+Scuola_primaria!D109+Scuola_I_grado!D109+Scuola_II_grado!D109</f>
        <v>338</v>
      </c>
      <c r="E109" s="17">
        <f>Scuole_Infanzia!E109+Scuola_primaria!E109+Scuola_I_grado!E109+Scuola_II_grado!E109</f>
        <v>338</v>
      </c>
      <c r="F109" s="17">
        <f>Scuole_Infanzia!F109+Scuola_primaria!F109+Scuola_I_grado!F109+Scuola_II_grado!F109</f>
        <v>0</v>
      </c>
      <c r="G109" s="17">
        <f>Scuole_Infanzia!G109+Scuola_primaria!G109+Scuola_I_grado!G109+Scuola_II_grado!G109</f>
        <v>12</v>
      </c>
      <c r="H109" s="17">
        <f>Scuole_Infanzia!H109+Scuola_primaria!H109+Scuola_I_grado!H109+Scuola_II_grado!H109</f>
        <v>12</v>
      </c>
      <c r="I109" s="17">
        <f>Scuole_Infanzia!I109+Scuola_primaria!I109+Scuola_I_grado!I109+Scuola_II_grado!I109</f>
        <v>0</v>
      </c>
      <c r="J109" s="21">
        <f t="shared" si="1"/>
        <v>3.5502958579881656</v>
      </c>
      <c r="K109" s="17">
        <f>Scuole_Infanzia!K109+Scuola_primaria!K109+Scuola_I_grado!K109+Scuola_II_grado!K109</f>
        <v>12</v>
      </c>
      <c r="L109" s="17"/>
      <c r="M109" s="17">
        <f>Scuole_Infanzia!M109+Scuola_primaria!M109+Scuola_I_grado!M109+Scuola_II_grado!M109</f>
        <v>0</v>
      </c>
      <c r="N109" s="17"/>
      <c r="O109" s="17">
        <f>Scuole_Infanzia!O109+Scuola_primaria!O109+Scuola_I_grado!O109+Scuola_II_grado!O109</f>
        <v>0</v>
      </c>
      <c r="P109" s="17"/>
    </row>
    <row r="110" spans="1:16" x14ac:dyDescent="0.25">
      <c r="A110" s="5" t="s">
        <v>57</v>
      </c>
      <c r="B110" s="6" t="s">
        <v>129</v>
      </c>
      <c r="C110" s="7" t="s">
        <v>131</v>
      </c>
      <c r="D110" s="17">
        <f>Scuole_Infanzia!D110+Scuola_primaria!D110+Scuola_I_grado!D110+Scuola_II_grado!D110</f>
        <v>2233</v>
      </c>
      <c r="E110" s="17">
        <f>Scuole_Infanzia!E110+Scuola_primaria!E110+Scuola_I_grado!E110+Scuola_II_grado!E110</f>
        <v>2233</v>
      </c>
      <c r="F110" s="17">
        <f>Scuole_Infanzia!F110+Scuola_primaria!F110+Scuola_I_grado!F110+Scuola_II_grado!F110</f>
        <v>0</v>
      </c>
      <c r="G110" s="17">
        <f>Scuole_Infanzia!G110+Scuola_primaria!G110+Scuola_I_grado!G110+Scuola_II_grado!G110</f>
        <v>59</v>
      </c>
      <c r="H110" s="17">
        <f>Scuole_Infanzia!H110+Scuola_primaria!H110+Scuola_I_grado!H110+Scuola_II_grado!H110</f>
        <v>59</v>
      </c>
      <c r="I110" s="17">
        <f>Scuole_Infanzia!I110+Scuola_primaria!I110+Scuola_I_grado!I110+Scuola_II_grado!I110</f>
        <v>0</v>
      </c>
      <c r="J110" s="21">
        <f t="shared" si="1"/>
        <v>2.6421854008060905</v>
      </c>
      <c r="K110" s="17">
        <f>Scuole_Infanzia!K110+Scuola_primaria!K110+Scuola_I_grado!K110+Scuola_II_grado!K110</f>
        <v>59</v>
      </c>
      <c r="L110" s="17"/>
      <c r="M110" s="17">
        <f>Scuole_Infanzia!M110+Scuola_primaria!M110+Scuola_I_grado!M110+Scuola_II_grado!M110</f>
        <v>0</v>
      </c>
      <c r="N110" s="17"/>
      <c r="O110" s="17">
        <f>Scuole_Infanzia!O110+Scuola_primaria!O110+Scuola_I_grado!O110+Scuola_II_grado!O110</f>
        <v>0</v>
      </c>
      <c r="P110" s="17"/>
    </row>
    <row r="111" spans="1:16" x14ac:dyDescent="0.25">
      <c r="A111" s="5" t="s">
        <v>57</v>
      </c>
      <c r="B111" s="6" t="s">
        <v>129</v>
      </c>
      <c r="C111" s="7" t="s">
        <v>132</v>
      </c>
      <c r="D111" s="17">
        <f>Scuole_Infanzia!D111+Scuola_primaria!D111+Scuola_I_grado!D111+Scuola_II_grado!D111</f>
        <v>164</v>
      </c>
      <c r="E111" s="17">
        <f>Scuole_Infanzia!E111+Scuola_primaria!E111+Scuola_I_grado!E111+Scuola_II_grado!E111</f>
        <v>164</v>
      </c>
      <c r="F111" s="17">
        <f>Scuole_Infanzia!F111+Scuola_primaria!F111+Scuola_I_grado!F111+Scuola_II_grado!F111</f>
        <v>0</v>
      </c>
      <c r="G111" s="17">
        <f>Scuole_Infanzia!G111+Scuola_primaria!G111+Scuola_I_grado!G111+Scuola_II_grado!G111</f>
        <v>1</v>
      </c>
      <c r="H111" s="17">
        <f>Scuole_Infanzia!H111+Scuola_primaria!H111+Scuola_I_grado!H111+Scuola_II_grado!H111</f>
        <v>1</v>
      </c>
      <c r="I111" s="17">
        <f>Scuole_Infanzia!I111+Scuola_primaria!I111+Scuola_I_grado!I111+Scuola_II_grado!I111</f>
        <v>0</v>
      </c>
      <c r="J111" s="21">
        <f t="shared" si="1"/>
        <v>0.6097560975609756</v>
      </c>
      <c r="K111" s="17">
        <f>Scuole_Infanzia!K111+Scuola_primaria!K111+Scuola_I_grado!K111+Scuola_II_grado!K111</f>
        <v>1</v>
      </c>
      <c r="L111" s="17"/>
      <c r="M111" s="17">
        <f>Scuole_Infanzia!M111+Scuola_primaria!M111+Scuola_I_grado!M111+Scuola_II_grado!M111</f>
        <v>0</v>
      </c>
      <c r="N111" s="17"/>
      <c r="O111" s="17">
        <f>Scuole_Infanzia!O111+Scuola_primaria!O111+Scuola_I_grado!O111+Scuola_II_grado!O111</f>
        <v>0</v>
      </c>
      <c r="P111" s="17"/>
    </row>
    <row r="112" spans="1:16" x14ac:dyDescent="0.25">
      <c r="A112" s="5" t="s">
        <v>57</v>
      </c>
      <c r="B112" s="6" t="s">
        <v>129</v>
      </c>
      <c r="C112" s="7" t="s">
        <v>133</v>
      </c>
      <c r="D112" s="17">
        <f>Scuole_Infanzia!D112+Scuola_primaria!D112+Scuola_I_grado!D112+Scuola_II_grado!D112</f>
        <v>431</v>
      </c>
      <c r="E112" s="17">
        <f>Scuole_Infanzia!E112+Scuola_primaria!E112+Scuola_I_grado!E112+Scuola_II_grado!E112</f>
        <v>431</v>
      </c>
      <c r="F112" s="17">
        <f>Scuole_Infanzia!F112+Scuola_primaria!F112+Scuola_I_grado!F112+Scuola_II_grado!F112</f>
        <v>0</v>
      </c>
      <c r="G112" s="17">
        <f>Scuole_Infanzia!G112+Scuola_primaria!G112+Scuola_I_grado!G112+Scuola_II_grado!G112</f>
        <v>12</v>
      </c>
      <c r="H112" s="17">
        <f>Scuole_Infanzia!H112+Scuola_primaria!H112+Scuola_I_grado!H112+Scuola_II_grado!H112</f>
        <v>12</v>
      </c>
      <c r="I112" s="17">
        <f>Scuole_Infanzia!I112+Scuola_primaria!I112+Scuola_I_grado!I112+Scuola_II_grado!I112</f>
        <v>0</v>
      </c>
      <c r="J112" s="21">
        <f t="shared" si="1"/>
        <v>2.7842227378190252</v>
      </c>
      <c r="K112" s="17">
        <f>Scuole_Infanzia!K112+Scuola_primaria!K112+Scuola_I_grado!K112+Scuola_II_grado!K112</f>
        <v>12</v>
      </c>
      <c r="L112" s="17"/>
      <c r="M112" s="17">
        <f>Scuole_Infanzia!M112+Scuola_primaria!M112+Scuola_I_grado!M112+Scuola_II_grado!M112</f>
        <v>0</v>
      </c>
      <c r="N112" s="17"/>
      <c r="O112" s="17">
        <f>Scuole_Infanzia!O112+Scuola_primaria!O112+Scuola_I_grado!O112+Scuola_II_grado!O112</f>
        <v>0</v>
      </c>
      <c r="P112" s="17"/>
    </row>
    <row r="113" spans="1:16" x14ac:dyDescent="0.25">
      <c r="A113" s="5" t="s">
        <v>57</v>
      </c>
      <c r="B113" s="6" t="s">
        <v>129</v>
      </c>
      <c r="C113" s="7" t="s">
        <v>134</v>
      </c>
      <c r="D113" s="17">
        <f>Scuole_Infanzia!D113+Scuola_primaria!D113+Scuola_I_grado!D113+Scuola_II_grado!D113</f>
        <v>174</v>
      </c>
      <c r="E113" s="17">
        <f>Scuole_Infanzia!E113+Scuola_primaria!E113+Scuola_I_grado!E113+Scuola_II_grado!E113</f>
        <v>174</v>
      </c>
      <c r="F113" s="17">
        <f>Scuole_Infanzia!F113+Scuola_primaria!F113+Scuola_I_grado!F113+Scuola_II_grado!F113</f>
        <v>0</v>
      </c>
      <c r="G113" s="17">
        <f>Scuole_Infanzia!G113+Scuola_primaria!G113+Scuola_I_grado!G113+Scuola_II_grado!G113</f>
        <v>5</v>
      </c>
      <c r="H113" s="17">
        <f>Scuole_Infanzia!H113+Scuola_primaria!H113+Scuola_I_grado!H113+Scuola_II_grado!H113</f>
        <v>5</v>
      </c>
      <c r="I113" s="17">
        <f>Scuole_Infanzia!I113+Scuola_primaria!I113+Scuola_I_grado!I113+Scuola_II_grado!I113</f>
        <v>0</v>
      </c>
      <c r="J113" s="21">
        <f t="shared" si="1"/>
        <v>2.8735632183908044</v>
      </c>
      <c r="K113" s="17">
        <f>Scuole_Infanzia!K113+Scuola_primaria!K113+Scuola_I_grado!K113+Scuola_II_grado!K113</f>
        <v>5</v>
      </c>
      <c r="L113" s="17"/>
      <c r="M113" s="17">
        <f>Scuole_Infanzia!M113+Scuola_primaria!M113+Scuola_I_grado!M113+Scuola_II_grado!M113</f>
        <v>0</v>
      </c>
      <c r="N113" s="17"/>
      <c r="O113" s="17">
        <f>Scuole_Infanzia!O113+Scuola_primaria!O113+Scuola_I_grado!O113+Scuola_II_grado!O113</f>
        <v>0</v>
      </c>
      <c r="P113" s="17"/>
    </row>
    <row r="114" spans="1:16" x14ac:dyDescent="0.25">
      <c r="A114" s="5" t="s">
        <v>57</v>
      </c>
      <c r="B114" s="6" t="s">
        <v>129</v>
      </c>
      <c r="C114" s="7" t="s">
        <v>135</v>
      </c>
      <c r="D114" s="17">
        <f>Scuole_Infanzia!D114+Scuola_primaria!D114+Scuola_I_grado!D114+Scuola_II_grado!D114</f>
        <v>287</v>
      </c>
      <c r="E114" s="17">
        <f>Scuole_Infanzia!E114+Scuola_primaria!E114+Scuola_I_grado!E114+Scuola_II_grado!E114</f>
        <v>287</v>
      </c>
      <c r="F114" s="17">
        <f>Scuole_Infanzia!F114+Scuola_primaria!F114+Scuola_I_grado!F114+Scuola_II_grado!F114</f>
        <v>0</v>
      </c>
      <c r="G114" s="17">
        <f>Scuole_Infanzia!G114+Scuola_primaria!G114+Scuola_I_grado!G114+Scuola_II_grado!G114</f>
        <v>10</v>
      </c>
      <c r="H114" s="17">
        <f>Scuole_Infanzia!H114+Scuola_primaria!H114+Scuola_I_grado!H114+Scuola_II_grado!H114</f>
        <v>10</v>
      </c>
      <c r="I114" s="17">
        <f>Scuole_Infanzia!I114+Scuola_primaria!I114+Scuola_I_grado!I114+Scuola_II_grado!I114</f>
        <v>0</v>
      </c>
      <c r="J114" s="21">
        <f t="shared" si="1"/>
        <v>3.484320557491289</v>
      </c>
      <c r="K114" s="17">
        <f>Scuole_Infanzia!K114+Scuola_primaria!K114+Scuola_I_grado!K114+Scuola_II_grado!K114</f>
        <v>10</v>
      </c>
      <c r="L114" s="17"/>
      <c r="M114" s="17">
        <f>Scuole_Infanzia!M114+Scuola_primaria!M114+Scuola_I_grado!M114+Scuola_II_grado!M114</f>
        <v>0</v>
      </c>
      <c r="N114" s="17"/>
      <c r="O114" s="17">
        <f>Scuole_Infanzia!O114+Scuola_primaria!O114+Scuola_I_grado!O114+Scuola_II_grado!O114</f>
        <v>0</v>
      </c>
      <c r="P114" s="17"/>
    </row>
    <row r="115" spans="1:16" x14ac:dyDescent="0.25">
      <c r="A115" s="5" t="s">
        <v>57</v>
      </c>
      <c r="B115" s="6" t="s">
        <v>129</v>
      </c>
      <c r="C115" s="7" t="s">
        <v>136</v>
      </c>
      <c r="D115" s="17">
        <f>Scuole_Infanzia!D115+Scuola_primaria!D115+Scuola_I_grado!D115+Scuola_II_grado!D115</f>
        <v>78</v>
      </c>
      <c r="E115" s="17">
        <f>Scuole_Infanzia!E115+Scuola_primaria!E115+Scuola_I_grado!E115+Scuola_II_grado!E115</f>
        <v>78</v>
      </c>
      <c r="F115" s="17">
        <f>Scuole_Infanzia!F115+Scuola_primaria!F115+Scuola_I_grado!F115+Scuola_II_grado!F115</f>
        <v>0</v>
      </c>
      <c r="G115" s="17">
        <f>Scuole_Infanzia!G115+Scuola_primaria!G115+Scuola_I_grado!G115+Scuola_II_grado!G115</f>
        <v>5</v>
      </c>
      <c r="H115" s="17">
        <f>Scuole_Infanzia!H115+Scuola_primaria!H115+Scuola_I_grado!H115+Scuola_II_grado!H115</f>
        <v>5</v>
      </c>
      <c r="I115" s="17">
        <f>Scuole_Infanzia!I115+Scuola_primaria!I115+Scuola_I_grado!I115+Scuola_II_grado!I115</f>
        <v>0</v>
      </c>
      <c r="J115" s="21">
        <f t="shared" si="1"/>
        <v>6.4102564102564097</v>
      </c>
      <c r="K115" s="17">
        <f>Scuole_Infanzia!K115+Scuola_primaria!K115+Scuola_I_grado!K115+Scuola_II_grado!K115</f>
        <v>5</v>
      </c>
      <c r="L115" s="17"/>
      <c r="M115" s="17">
        <f>Scuole_Infanzia!M115+Scuola_primaria!M115+Scuola_I_grado!M115+Scuola_II_grado!M115</f>
        <v>0</v>
      </c>
      <c r="N115" s="17"/>
      <c r="O115" s="17">
        <f>Scuole_Infanzia!O115+Scuola_primaria!O115+Scuola_I_grado!O115+Scuola_II_grado!O115</f>
        <v>0</v>
      </c>
      <c r="P115" s="17"/>
    </row>
    <row r="116" spans="1:16" x14ac:dyDescent="0.25">
      <c r="A116" s="5" t="s">
        <v>57</v>
      </c>
      <c r="B116" s="6" t="s">
        <v>129</v>
      </c>
      <c r="C116" s="7" t="s">
        <v>137</v>
      </c>
      <c r="D116" s="17">
        <f>Scuole_Infanzia!D116+Scuola_primaria!D116+Scuola_I_grado!D116+Scuola_II_grado!D116</f>
        <v>10</v>
      </c>
      <c r="E116" s="17">
        <f>Scuole_Infanzia!E116+Scuola_primaria!E116+Scuola_I_grado!E116+Scuola_II_grado!E116</f>
        <v>10</v>
      </c>
      <c r="F116" s="17">
        <f>Scuole_Infanzia!F116+Scuola_primaria!F116+Scuola_I_grado!F116+Scuola_II_grado!F116</f>
        <v>0</v>
      </c>
      <c r="G116" s="17">
        <f>Scuole_Infanzia!G116+Scuola_primaria!G116+Scuola_I_grado!G116+Scuola_II_grado!G116</f>
        <v>0</v>
      </c>
      <c r="H116" s="17">
        <f>Scuole_Infanzia!H116+Scuola_primaria!H116+Scuola_I_grado!H116+Scuola_II_grado!H116</f>
        <v>0</v>
      </c>
      <c r="I116" s="17">
        <f>Scuole_Infanzia!I116+Scuola_primaria!I116+Scuola_I_grado!I116+Scuola_II_grado!I116</f>
        <v>0</v>
      </c>
      <c r="J116" s="21">
        <f t="shared" si="1"/>
        <v>0</v>
      </c>
      <c r="K116" s="17">
        <f>Scuole_Infanzia!K116+Scuola_primaria!K116+Scuola_I_grado!K116+Scuola_II_grado!K116</f>
        <v>0</v>
      </c>
      <c r="L116" s="17"/>
      <c r="M116" s="17">
        <f>Scuole_Infanzia!M116+Scuola_primaria!M116+Scuola_I_grado!M116+Scuola_II_grado!M116</f>
        <v>0</v>
      </c>
      <c r="N116" s="17"/>
      <c r="O116" s="17">
        <f>Scuole_Infanzia!O116+Scuola_primaria!O116+Scuola_I_grado!O116+Scuola_II_grado!O116</f>
        <v>0</v>
      </c>
      <c r="P116" s="17"/>
    </row>
    <row r="117" spans="1:16" x14ac:dyDescent="0.25">
      <c r="A117" s="5" t="s">
        <v>57</v>
      </c>
      <c r="B117" s="6" t="s">
        <v>129</v>
      </c>
      <c r="C117" s="7" t="s">
        <v>138</v>
      </c>
      <c r="D117" s="17">
        <f>Scuole_Infanzia!D117+Scuola_primaria!D117+Scuola_I_grado!D117+Scuola_II_grado!D117</f>
        <v>458</v>
      </c>
      <c r="E117" s="17">
        <f>Scuole_Infanzia!E117+Scuola_primaria!E117+Scuola_I_grado!E117+Scuola_II_grado!E117</f>
        <v>458</v>
      </c>
      <c r="F117" s="17">
        <f>Scuole_Infanzia!F117+Scuola_primaria!F117+Scuola_I_grado!F117+Scuola_II_grado!F117</f>
        <v>0</v>
      </c>
      <c r="G117" s="17">
        <f>Scuole_Infanzia!G117+Scuola_primaria!G117+Scuola_I_grado!G117+Scuola_II_grado!G117</f>
        <v>17</v>
      </c>
      <c r="H117" s="17">
        <f>Scuole_Infanzia!H117+Scuola_primaria!H117+Scuola_I_grado!H117+Scuola_II_grado!H117</f>
        <v>17</v>
      </c>
      <c r="I117" s="17">
        <f>Scuole_Infanzia!I117+Scuola_primaria!I117+Scuola_I_grado!I117+Scuola_II_grado!I117</f>
        <v>0</v>
      </c>
      <c r="J117" s="21">
        <f t="shared" si="1"/>
        <v>3.7117903930131009</v>
      </c>
      <c r="K117" s="17">
        <f>Scuole_Infanzia!K117+Scuola_primaria!K117+Scuola_I_grado!K117+Scuola_II_grado!K117</f>
        <v>17</v>
      </c>
      <c r="L117" s="17"/>
      <c r="M117" s="17">
        <f>Scuole_Infanzia!M117+Scuola_primaria!M117+Scuola_I_grado!M117+Scuola_II_grado!M117</f>
        <v>0</v>
      </c>
      <c r="N117" s="17"/>
      <c r="O117" s="17">
        <f>Scuole_Infanzia!O117+Scuola_primaria!O117+Scuola_I_grado!O117+Scuola_II_grado!O117</f>
        <v>0</v>
      </c>
      <c r="P117" s="17"/>
    </row>
    <row r="118" spans="1:16" x14ac:dyDescent="0.25">
      <c r="A118" s="5" t="s">
        <v>57</v>
      </c>
      <c r="B118" s="6" t="s">
        <v>129</v>
      </c>
      <c r="C118" s="7" t="s">
        <v>139</v>
      </c>
      <c r="D118" s="17">
        <f>Scuole_Infanzia!D118+Scuola_primaria!D118+Scuola_I_grado!D118+Scuola_II_grado!D118</f>
        <v>570</v>
      </c>
      <c r="E118" s="17">
        <f>Scuole_Infanzia!E118+Scuola_primaria!E118+Scuola_I_grado!E118+Scuola_II_grado!E118</f>
        <v>570</v>
      </c>
      <c r="F118" s="17">
        <f>Scuole_Infanzia!F118+Scuola_primaria!F118+Scuola_I_grado!F118+Scuola_II_grado!F118</f>
        <v>0</v>
      </c>
      <c r="G118" s="17">
        <f>Scuole_Infanzia!G118+Scuola_primaria!G118+Scuola_I_grado!G118+Scuola_II_grado!G118</f>
        <v>24</v>
      </c>
      <c r="H118" s="17">
        <f>Scuole_Infanzia!H118+Scuola_primaria!H118+Scuola_I_grado!H118+Scuola_II_grado!H118</f>
        <v>24</v>
      </c>
      <c r="I118" s="17">
        <f>Scuole_Infanzia!I118+Scuola_primaria!I118+Scuola_I_grado!I118+Scuola_II_grado!I118</f>
        <v>0</v>
      </c>
      <c r="J118" s="21">
        <f t="shared" si="1"/>
        <v>4.2105263157894735</v>
      </c>
      <c r="K118" s="17">
        <f>Scuole_Infanzia!K118+Scuola_primaria!K118+Scuola_I_grado!K118+Scuola_II_grado!K118</f>
        <v>21</v>
      </c>
      <c r="L118" s="17"/>
      <c r="M118" s="17">
        <f>Scuole_Infanzia!M118+Scuola_primaria!M118+Scuola_I_grado!M118+Scuola_II_grado!M118</f>
        <v>1</v>
      </c>
      <c r="N118" s="17"/>
      <c r="O118" s="17">
        <f>Scuole_Infanzia!O118+Scuola_primaria!O118+Scuola_I_grado!O118+Scuola_II_grado!O118</f>
        <v>2</v>
      </c>
      <c r="P118" s="17"/>
    </row>
    <row r="119" spans="1:16" x14ac:dyDescent="0.25">
      <c r="A119" s="5" t="s">
        <v>57</v>
      </c>
      <c r="B119" s="6" t="s">
        <v>129</v>
      </c>
      <c r="C119" s="7" t="s">
        <v>140</v>
      </c>
      <c r="D119" s="17">
        <f>Scuole_Infanzia!D119+Scuola_primaria!D119+Scuola_I_grado!D119+Scuola_II_grado!D119</f>
        <v>113</v>
      </c>
      <c r="E119" s="17">
        <f>Scuole_Infanzia!E119+Scuola_primaria!E119+Scuola_I_grado!E119+Scuola_II_grado!E119</f>
        <v>113</v>
      </c>
      <c r="F119" s="17">
        <f>Scuole_Infanzia!F119+Scuola_primaria!F119+Scuola_I_grado!F119+Scuola_II_grado!F119</f>
        <v>0</v>
      </c>
      <c r="G119" s="17">
        <f>Scuole_Infanzia!G119+Scuola_primaria!G119+Scuola_I_grado!G119+Scuola_II_grado!G119</f>
        <v>8</v>
      </c>
      <c r="H119" s="17">
        <f>Scuole_Infanzia!H119+Scuola_primaria!H119+Scuola_I_grado!H119+Scuola_II_grado!H119</f>
        <v>8</v>
      </c>
      <c r="I119" s="17">
        <f>Scuole_Infanzia!I119+Scuola_primaria!I119+Scuola_I_grado!I119+Scuola_II_grado!I119</f>
        <v>0</v>
      </c>
      <c r="J119" s="21">
        <f t="shared" si="1"/>
        <v>7.0796460176991154</v>
      </c>
      <c r="K119" s="17">
        <f>Scuole_Infanzia!K119+Scuola_primaria!K119+Scuola_I_grado!K119+Scuola_II_grado!K119</f>
        <v>8</v>
      </c>
      <c r="L119" s="17"/>
      <c r="M119" s="17">
        <f>Scuole_Infanzia!M119+Scuola_primaria!M119+Scuola_I_grado!M119+Scuola_II_grado!M119</f>
        <v>0</v>
      </c>
      <c r="N119" s="17"/>
      <c r="O119" s="17">
        <f>Scuole_Infanzia!O119+Scuola_primaria!O119+Scuola_I_grado!O119+Scuola_II_grado!O119</f>
        <v>0</v>
      </c>
      <c r="P119" s="17"/>
    </row>
    <row r="120" spans="1:16" x14ac:dyDescent="0.25">
      <c r="A120" s="5" t="s">
        <v>57</v>
      </c>
      <c r="B120" s="6" t="s">
        <v>129</v>
      </c>
      <c r="C120" s="7" t="s">
        <v>141</v>
      </c>
      <c r="D120" s="17">
        <f>Scuole_Infanzia!D120+Scuola_primaria!D120+Scuola_I_grado!D120+Scuola_II_grado!D120</f>
        <v>900</v>
      </c>
      <c r="E120" s="17">
        <f>Scuole_Infanzia!E120+Scuola_primaria!E120+Scuola_I_grado!E120+Scuola_II_grado!E120</f>
        <v>900</v>
      </c>
      <c r="F120" s="17">
        <f>Scuole_Infanzia!F120+Scuola_primaria!F120+Scuola_I_grado!F120+Scuola_II_grado!F120</f>
        <v>0</v>
      </c>
      <c r="G120" s="17">
        <f>Scuole_Infanzia!G120+Scuola_primaria!G120+Scuola_I_grado!G120+Scuola_II_grado!G120</f>
        <v>18</v>
      </c>
      <c r="H120" s="17">
        <f>Scuole_Infanzia!H120+Scuola_primaria!H120+Scuola_I_grado!H120+Scuola_II_grado!H120</f>
        <v>18</v>
      </c>
      <c r="I120" s="17">
        <f>Scuole_Infanzia!I120+Scuola_primaria!I120+Scuola_I_grado!I120+Scuola_II_grado!I120</f>
        <v>0</v>
      </c>
      <c r="J120" s="21">
        <f t="shared" si="1"/>
        <v>2</v>
      </c>
      <c r="K120" s="17">
        <f>Scuole_Infanzia!K120+Scuola_primaria!K120+Scuola_I_grado!K120+Scuola_II_grado!K120</f>
        <v>18</v>
      </c>
      <c r="L120" s="17"/>
      <c r="M120" s="17">
        <f>Scuole_Infanzia!M120+Scuola_primaria!M120+Scuola_I_grado!M120+Scuola_II_grado!M120</f>
        <v>0</v>
      </c>
      <c r="N120" s="17"/>
      <c r="O120" s="17">
        <f>Scuole_Infanzia!O120+Scuola_primaria!O120+Scuola_I_grado!O120+Scuola_II_grado!O120</f>
        <v>0</v>
      </c>
      <c r="P120" s="17"/>
    </row>
    <row r="121" spans="1:16" x14ac:dyDescent="0.25">
      <c r="A121" s="5" t="s">
        <v>57</v>
      </c>
      <c r="B121" s="6" t="s">
        <v>129</v>
      </c>
      <c r="C121" s="7" t="s">
        <v>142</v>
      </c>
      <c r="D121" s="17">
        <f>Scuole_Infanzia!D121+Scuola_primaria!D121+Scuola_I_grado!D121+Scuola_II_grado!D121</f>
        <v>10</v>
      </c>
      <c r="E121" s="17">
        <f>Scuole_Infanzia!E121+Scuola_primaria!E121+Scuola_I_grado!E121+Scuola_II_grado!E121</f>
        <v>10</v>
      </c>
      <c r="F121" s="17">
        <f>Scuole_Infanzia!F121+Scuola_primaria!F121+Scuola_I_grado!F121+Scuola_II_grado!F121</f>
        <v>0</v>
      </c>
      <c r="G121" s="17">
        <f>Scuole_Infanzia!G121+Scuola_primaria!G121+Scuola_I_grado!G121+Scuola_II_grado!G121</f>
        <v>0</v>
      </c>
      <c r="H121" s="17">
        <f>Scuole_Infanzia!H121+Scuola_primaria!H121+Scuola_I_grado!H121+Scuola_II_grado!H121</f>
        <v>0</v>
      </c>
      <c r="I121" s="17">
        <f>Scuole_Infanzia!I121+Scuola_primaria!I121+Scuola_I_grado!I121+Scuola_II_grado!I121</f>
        <v>0</v>
      </c>
      <c r="J121" s="21">
        <f t="shared" si="1"/>
        <v>0</v>
      </c>
      <c r="K121" s="17">
        <f>Scuole_Infanzia!K121+Scuola_primaria!K121+Scuola_I_grado!K121+Scuola_II_grado!K121</f>
        <v>0</v>
      </c>
      <c r="L121" s="17"/>
      <c r="M121" s="17">
        <f>Scuole_Infanzia!M121+Scuola_primaria!M121+Scuola_I_grado!M121+Scuola_II_grado!M121</f>
        <v>0</v>
      </c>
      <c r="N121" s="17"/>
      <c r="O121" s="17">
        <f>Scuole_Infanzia!O121+Scuola_primaria!O121+Scuola_I_grado!O121+Scuola_II_grado!O121</f>
        <v>0</v>
      </c>
      <c r="P121" s="17"/>
    </row>
    <row r="122" spans="1:16" x14ac:dyDescent="0.25">
      <c r="A122" s="5" t="s">
        <v>57</v>
      </c>
      <c r="B122" s="6" t="s">
        <v>129</v>
      </c>
      <c r="C122" s="7" t="s">
        <v>143</v>
      </c>
      <c r="D122" s="17">
        <f>Scuole_Infanzia!D122+Scuola_primaria!D122+Scuola_I_grado!D122+Scuola_II_grado!D122</f>
        <v>98</v>
      </c>
      <c r="E122" s="17">
        <f>Scuole_Infanzia!E122+Scuola_primaria!E122+Scuola_I_grado!E122+Scuola_II_grado!E122</f>
        <v>98</v>
      </c>
      <c r="F122" s="17">
        <f>Scuole_Infanzia!F122+Scuola_primaria!F122+Scuola_I_grado!F122+Scuola_II_grado!F122</f>
        <v>0</v>
      </c>
      <c r="G122" s="17">
        <f>Scuole_Infanzia!G122+Scuola_primaria!G122+Scuola_I_grado!G122+Scuola_II_grado!G122</f>
        <v>2</v>
      </c>
      <c r="H122" s="17">
        <f>Scuole_Infanzia!H122+Scuola_primaria!H122+Scuola_I_grado!H122+Scuola_II_grado!H122</f>
        <v>2</v>
      </c>
      <c r="I122" s="17">
        <f>Scuole_Infanzia!I122+Scuola_primaria!I122+Scuola_I_grado!I122+Scuola_II_grado!I122</f>
        <v>0</v>
      </c>
      <c r="J122" s="21">
        <f t="shared" si="1"/>
        <v>2.0408163265306123</v>
      </c>
      <c r="K122" s="17">
        <f>Scuole_Infanzia!K122+Scuola_primaria!K122+Scuola_I_grado!K122+Scuola_II_grado!K122</f>
        <v>2</v>
      </c>
      <c r="L122" s="17"/>
      <c r="M122" s="17">
        <f>Scuole_Infanzia!M122+Scuola_primaria!M122+Scuola_I_grado!M122+Scuola_II_grado!M122</f>
        <v>0</v>
      </c>
      <c r="N122" s="17"/>
      <c r="O122" s="17">
        <f>Scuole_Infanzia!O122+Scuola_primaria!O122+Scuola_I_grado!O122+Scuola_II_grado!O122</f>
        <v>0</v>
      </c>
      <c r="P122" s="17"/>
    </row>
    <row r="123" spans="1:16" x14ac:dyDescent="0.25">
      <c r="A123" s="5" t="s">
        <v>57</v>
      </c>
      <c r="B123" s="28" t="s">
        <v>144</v>
      </c>
      <c r="C123" s="28"/>
      <c r="D123" s="18">
        <f>Scuole_Infanzia!D123+Scuola_primaria!D123+Scuola_I_grado!D123+Scuola_II_grado!D123</f>
        <v>5864</v>
      </c>
      <c r="E123" s="20">
        <f>Scuole_Infanzia!E123+Scuola_primaria!E123+Scuola_I_grado!E123+Scuola_II_grado!E123</f>
        <v>5864</v>
      </c>
      <c r="F123" s="18">
        <f>Scuole_Infanzia!F123+Scuola_primaria!F123+Scuola_I_grado!F123+Scuola_II_grado!F123</f>
        <v>0</v>
      </c>
      <c r="G123" s="18">
        <f>Scuole_Infanzia!G123+Scuola_primaria!G123+Scuola_I_grado!G123+Scuola_II_grado!G123</f>
        <v>173</v>
      </c>
      <c r="H123" s="20">
        <f>Scuole_Infanzia!H123+Scuola_primaria!H123+Scuola_I_grado!H123+Scuola_II_grado!H123</f>
        <v>173</v>
      </c>
      <c r="I123" s="18">
        <f>Scuole_Infanzia!I123+Scuola_primaria!I123+Scuola_I_grado!I123+Scuola_II_grado!I123</f>
        <v>0</v>
      </c>
      <c r="J123" s="22">
        <f t="shared" si="1"/>
        <v>2.9502046384720328</v>
      </c>
      <c r="K123" s="18">
        <f>Scuole_Infanzia!K123+Scuola_primaria!K123+Scuola_I_grado!K123+Scuola_II_grado!K123</f>
        <v>170</v>
      </c>
      <c r="L123" s="20"/>
      <c r="M123" s="18">
        <f>Scuole_Infanzia!M123+Scuola_primaria!M123+Scuola_I_grado!M123+Scuola_II_grado!M123</f>
        <v>1</v>
      </c>
      <c r="N123" s="18"/>
      <c r="O123" s="20">
        <f>Scuole_Infanzia!O123+Scuola_primaria!O123+Scuola_I_grado!O123+Scuola_II_grado!O123</f>
        <v>2</v>
      </c>
      <c r="P123" s="18"/>
    </row>
    <row r="124" spans="1:16" x14ac:dyDescent="0.25">
      <c r="A124" s="5" t="s">
        <v>57</v>
      </c>
      <c r="B124" s="6" t="s">
        <v>145</v>
      </c>
      <c r="C124" s="7" t="s">
        <v>146</v>
      </c>
      <c r="D124" s="17">
        <f>Scuole_Infanzia!D124+Scuola_primaria!D124+Scuola_I_grado!D124+Scuola_II_grado!D124</f>
        <v>498</v>
      </c>
      <c r="E124" s="17">
        <f>Scuole_Infanzia!E124+Scuola_primaria!E124+Scuola_I_grado!E124+Scuola_II_grado!E124</f>
        <v>369</v>
      </c>
      <c r="F124" s="17">
        <f>Scuole_Infanzia!F124+Scuola_primaria!F124+Scuola_I_grado!F124+Scuola_II_grado!F124</f>
        <v>129</v>
      </c>
      <c r="G124" s="17">
        <f>Scuole_Infanzia!G124+Scuola_primaria!G124+Scuola_I_grado!G124+Scuola_II_grado!G124</f>
        <v>12</v>
      </c>
      <c r="H124" s="17">
        <f>Scuole_Infanzia!H124+Scuola_primaria!H124+Scuola_I_grado!H124+Scuola_II_grado!H124</f>
        <v>12</v>
      </c>
      <c r="I124" s="17">
        <f>Scuole_Infanzia!I124+Scuola_primaria!I124+Scuola_I_grado!I124+Scuola_II_grado!I124</f>
        <v>0</v>
      </c>
      <c r="J124" s="21">
        <f t="shared" si="1"/>
        <v>2.4096385542168677</v>
      </c>
      <c r="K124" s="17">
        <f>Scuole_Infanzia!K124+Scuola_primaria!K124+Scuola_I_grado!K124+Scuola_II_grado!K124</f>
        <v>12</v>
      </c>
      <c r="L124" s="17"/>
      <c r="M124" s="17">
        <f>Scuole_Infanzia!M124+Scuola_primaria!M124+Scuola_I_grado!M124+Scuola_II_grado!M124</f>
        <v>0</v>
      </c>
      <c r="N124" s="17"/>
      <c r="O124" s="17">
        <f>Scuole_Infanzia!O124+Scuola_primaria!O124+Scuola_I_grado!O124+Scuola_II_grado!O124</f>
        <v>0</v>
      </c>
      <c r="P124" s="17"/>
    </row>
    <row r="125" spans="1:16" x14ac:dyDescent="0.25">
      <c r="A125" s="5" t="s">
        <v>57</v>
      </c>
      <c r="B125" s="6" t="s">
        <v>145</v>
      </c>
      <c r="C125" s="7" t="s">
        <v>147</v>
      </c>
      <c r="D125" s="17">
        <f>Scuole_Infanzia!D125+Scuola_primaria!D125+Scuola_I_grado!D125+Scuola_II_grado!D125</f>
        <v>223</v>
      </c>
      <c r="E125" s="17">
        <f>Scuole_Infanzia!E125+Scuola_primaria!E125+Scuola_I_grado!E125+Scuola_II_grado!E125</f>
        <v>168</v>
      </c>
      <c r="F125" s="17">
        <f>Scuole_Infanzia!F125+Scuola_primaria!F125+Scuola_I_grado!F125+Scuola_II_grado!F125</f>
        <v>55</v>
      </c>
      <c r="G125" s="17">
        <f>Scuole_Infanzia!G125+Scuola_primaria!G125+Scuola_I_grado!G125+Scuola_II_grado!G125</f>
        <v>7</v>
      </c>
      <c r="H125" s="17">
        <f>Scuole_Infanzia!H125+Scuola_primaria!H125+Scuola_I_grado!H125+Scuola_II_grado!H125</f>
        <v>6</v>
      </c>
      <c r="I125" s="17">
        <f>Scuole_Infanzia!I125+Scuola_primaria!I125+Scuola_I_grado!I125+Scuola_II_grado!I125</f>
        <v>1</v>
      </c>
      <c r="J125" s="21">
        <f t="shared" si="1"/>
        <v>3.1390134529147984</v>
      </c>
      <c r="K125" s="17">
        <f>Scuole_Infanzia!K125+Scuola_primaria!K125+Scuola_I_grado!K125+Scuola_II_grado!K125</f>
        <v>6</v>
      </c>
      <c r="L125" s="17"/>
      <c r="M125" s="17">
        <f>Scuole_Infanzia!M125+Scuola_primaria!M125+Scuola_I_grado!M125+Scuola_II_grado!M125</f>
        <v>0</v>
      </c>
      <c r="N125" s="17"/>
      <c r="O125" s="17">
        <f>Scuole_Infanzia!O125+Scuola_primaria!O125+Scuola_I_grado!O125+Scuola_II_grado!O125</f>
        <v>0</v>
      </c>
      <c r="P125" s="17"/>
    </row>
    <row r="126" spans="1:16" x14ac:dyDescent="0.25">
      <c r="A126" s="5" t="s">
        <v>57</v>
      </c>
      <c r="B126" s="6" t="s">
        <v>145</v>
      </c>
      <c r="C126" s="7" t="s">
        <v>148</v>
      </c>
      <c r="D126" s="17">
        <f>Scuole_Infanzia!D126+Scuola_primaria!D126+Scuola_I_grado!D126+Scuola_II_grado!D126</f>
        <v>148</v>
      </c>
      <c r="E126" s="17">
        <f>Scuole_Infanzia!E126+Scuola_primaria!E126+Scuola_I_grado!E126+Scuola_II_grado!E126</f>
        <v>93</v>
      </c>
      <c r="F126" s="17">
        <f>Scuole_Infanzia!F126+Scuola_primaria!F126+Scuola_I_grado!F126+Scuola_II_grado!F126</f>
        <v>55</v>
      </c>
      <c r="G126" s="17">
        <f>Scuole_Infanzia!G126+Scuola_primaria!G126+Scuola_I_grado!G126+Scuola_II_grado!G126</f>
        <v>0</v>
      </c>
      <c r="H126" s="17">
        <f>Scuole_Infanzia!H126+Scuola_primaria!H126+Scuola_I_grado!H126+Scuola_II_grado!H126</f>
        <v>0</v>
      </c>
      <c r="I126" s="17">
        <f>Scuole_Infanzia!I126+Scuola_primaria!I126+Scuola_I_grado!I126+Scuola_II_grado!I126</f>
        <v>0</v>
      </c>
      <c r="J126" s="21">
        <f t="shared" si="1"/>
        <v>0</v>
      </c>
      <c r="K126" s="17">
        <f>Scuole_Infanzia!K126+Scuola_primaria!K126+Scuola_I_grado!K126+Scuola_II_grado!K126</f>
        <v>0</v>
      </c>
      <c r="L126" s="17"/>
      <c r="M126" s="17">
        <f>Scuole_Infanzia!M126+Scuola_primaria!M126+Scuola_I_grado!M126+Scuola_II_grado!M126</f>
        <v>0</v>
      </c>
      <c r="N126" s="17"/>
      <c r="O126" s="17">
        <f>Scuole_Infanzia!O126+Scuola_primaria!O126+Scuola_I_grado!O126+Scuola_II_grado!O126</f>
        <v>0</v>
      </c>
      <c r="P126" s="17"/>
    </row>
    <row r="127" spans="1:16" x14ac:dyDescent="0.25">
      <c r="A127" s="5" t="s">
        <v>57</v>
      </c>
      <c r="B127" s="6" t="s">
        <v>145</v>
      </c>
      <c r="C127" s="7" t="s">
        <v>149</v>
      </c>
      <c r="D127" s="17">
        <f>Scuole_Infanzia!D127+Scuola_primaria!D127+Scuola_I_grado!D127+Scuola_II_grado!D127</f>
        <v>324</v>
      </c>
      <c r="E127" s="17">
        <f>Scuole_Infanzia!E127+Scuola_primaria!E127+Scuola_I_grado!E127+Scuola_II_grado!E127</f>
        <v>251</v>
      </c>
      <c r="F127" s="17">
        <f>Scuole_Infanzia!F127+Scuola_primaria!F127+Scuola_I_grado!F127+Scuola_II_grado!F127</f>
        <v>73</v>
      </c>
      <c r="G127" s="17">
        <f>Scuole_Infanzia!G127+Scuola_primaria!G127+Scuola_I_grado!G127+Scuola_II_grado!G127</f>
        <v>6</v>
      </c>
      <c r="H127" s="17">
        <f>Scuole_Infanzia!H127+Scuola_primaria!H127+Scuola_I_grado!H127+Scuola_II_grado!H127</f>
        <v>6</v>
      </c>
      <c r="I127" s="17">
        <f>Scuole_Infanzia!I127+Scuola_primaria!I127+Scuola_I_grado!I127+Scuola_II_grado!I127</f>
        <v>0</v>
      </c>
      <c r="J127" s="21">
        <f t="shared" si="1"/>
        <v>1.8518518518518516</v>
      </c>
      <c r="K127" s="17">
        <f>Scuole_Infanzia!K127+Scuola_primaria!K127+Scuola_I_grado!K127+Scuola_II_grado!K127</f>
        <v>6</v>
      </c>
      <c r="L127" s="17"/>
      <c r="M127" s="17">
        <f>Scuole_Infanzia!M127+Scuola_primaria!M127+Scuola_I_grado!M127+Scuola_II_grado!M127</f>
        <v>0</v>
      </c>
      <c r="N127" s="17"/>
      <c r="O127" s="17">
        <f>Scuole_Infanzia!O127+Scuola_primaria!O127+Scuola_I_grado!O127+Scuola_II_grado!O127</f>
        <v>0</v>
      </c>
      <c r="P127" s="17"/>
    </row>
    <row r="128" spans="1:16" x14ac:dyDescent="0.25">
      <c r="A128" s="5" t="s">
        <v>57</v>
      </c>
      <c r="B128" s="6" t="s">
        <v>145</v>
      </c>
      <c r="C128" s="7" t="s">
        <v>150</v>
      </c>
      <c r="D128" s="17">
        <f>Scuole_Infanzia!D128+Scuola_primaria!D128+Scuola_I_grado!D128+Scuola_II_grado!D128</f>
        <v>2083</v>
      </c>
      <c r="E128" s="17">
        <f>Scuole_Infanzia!E128+Scuola_primaria!E128+Scuola_I_grado!E128+Scuola_II_grado!E128</f>
        <v>1938</v>
      </c>
      <c r="F128" s="17">
        <f>Scuole_Infanzia!F128+Scuola_primaria!F128+Scuola_I_grado!F128+Scuola_II_grado!F128</f>
        <v>145</v>
      </c>
      <c r="G128" s="17">
        <f>Scuole_Infanzia!G128+Scuola_primaria!G128+Scuola_I_grado!G128+Scuola_II_grado!G128</f>
        <v>59</v>
      </c>
      <c r="H128" s="17">
        <f>Scuole_Infanzia!H128+Scuola_primaria!H128+Scuola_I_grado!H128+Scuola_II_grado!H128</f>
        <v>59</v>
      </c>
      <c r="I128" s="17">
        <f>Scuole_Infanzia!I128+Scuola_primaria!I128+Scuola_I_grado!I128+Scuola_II_grado!I128</f>
        <v>0</v>
      </c>
      <c r="J128" s="21">
        <f t="shared" si="1"/>
        <v>2.8324531925108016</v>
      </c>
      <c r="K128" s="17">
        <f>Scuole_Infanzia!K128+Scuola_primaria!K128+Scuola_I_grado!K128+Scuola_II_grado!K128</f>
        <v>58</v>
      </c>
      <c r="L128" s="17"/>
      <c r="M128" s="17">
        <f>Scuole_Infanzia!M128+Scuola_primaria!M128+Scuola_I_grado!M128+Scuola_II_grado!M128</f>
        <v>0</v>
      </c>
      <c r="N128" s="17"/>
      <c r="O128" s="17">
        <f>Scuole_Infanzia!O128+Scuola_primaria!O128+Scuola_I_grado!O128+Scuola_II_grado!O128</f>
        <v>1</v>
      </c>
      <c r="P128" s="17"/>
    </row>
    <row r="129" spans="1:16" x14ac:dyDescent="0.25">
      <c r="A129" s="5" t="s">
        <v>57</v>
      </c>
      <c r="B129" s="6" t="s">
        <v>145</v>
      </c>
      <c r="C129" s="7" t="s">
        <v>151</v>
      </c>
      <c r="D129" s="17">
        <f>Scuole_Infanzia!D129+Scuola_primaria!D129+Scuola_I_grado!D129+Scuola_II_grado!D129</f>
        <v>368</v>
      </c>
      <c r="E129" s="17">
        <f>Scuole_Infanzia!E129+Scuola_primaria!E129+Scuola_I_grado!E129+Scuola_II_grado!E129</f>
        <v>368</v>
      </c>
      <c r="F129" s="17">
        <f>Scuole_Infanzia!F129+Scuola_primaria!F129+Scuola_I_grado!F129+Scuola_II_grado!F129</f>
        <v>0</v>
      </c>
      <c r="G129" s="17">
        <f>Scuole_Infanzia!G129+Scuola_primaria!G129+Scuola_I_grado!G129+Scuola_II_grado!G129</f>
        <v>5</v>
      </c>
      <c r="H129" s="17">
        <f>Scuole_Infanzia!H129+Scuola_primaria!H129+Scuola_I_grado!H129+Scuola_II_grado!H129</f>
        <v>5</v>
      </c>
      <c r="I129" s="17">
        <f>Scuole_Infanzia!I129+Scuola_primaria!I129+Scuola_I_grado!I129+Scuola_II_grado!I129</f>
        <v>0</v>
      </c>
      <c r="J129" s="21">
        <f t="shared" si="1"/>
        <v>1.3586956521739131</v>
      </c>
      <c r="K129" s="17">
        <f>Scuole_Infanzia!K129+Scuola_primaria!K129+Scuola_I_grado!K129+Scuola_II_grado!K129</f>
        <v>5</v>
      </c>
      <c r="L129" s="17"/>
      <c r="M129" s="17">
        <f>Scuole_Infanzia!M129+Scuola_primaria!M129+Scuola_I_grado!M129+Scuola_II_grado!M129</f>
        <v>0</v>
      </c>
      <c r="N129" s="17"/>
      <c r="O129" s="17">
        <f>Scuole_Infanzia!O129+Scuola_primaria!O129+Scuola_I_grado!O129+Scuola_II_grado!O129</f>
        <v>0</v>
      </c>
      <c r="P129" s="17"/>
    </row>
    <row r="130" spans="1:16" x14ac:dyDescent="0.25">
      <c r="A130" s="5" t="s">
        <v>57</v>
      </c>
      <c r="B130" s="6" t="s">
        <v>145</v>
      </c>
      <c r="C130" s="7" t="s">
        <v>152</v>
      </c>
      <c r="D130" s="17">
        <f>Scuole_Infanzia!D130+Scuola_primaria!D130+Scuola_I_grado!D130+Scuola_II_grado!D130</f>
        <v>204</v>
      </c>
      <c r="E130" s="17">
        <f>Scuole_Infanzia!E130+Scuola_primaria!E130+Scuola_I_grado!E130+Scuola_II_grado!E130</f>
        <v>204</v>
      </c>
      <c r="F130" s="17">
        <f>Scuole_Infanzia!F130+Scuola_primaria!F130+Scuola_I_grado!F130+Scuola_II_grado!F130</f>
        <v>0</v>
      </c>
      <c r="G130" s="17">
        <f>Scuole_Infanzia!G130+Scuola_primaria!G130+Scuola_I_grado!G130+Scuola_II_grado!G130</f>
        <v>7</v>
      </c>
      <c r="H130" s="17">
        <f>Scuole_Infanzia!H130+Scuola_primaria!H130+Scuola_I_grado!H130+Scuola_II_grado!H130</f>
        <v>7</v>
      </c>
      <c r="I130" s="17">
        <f>Scuole_Infanzia!I130+Scuola_primaria!I130+Scuola_I_grado!I130+Scuola_II_grado!I130</f>
        <v>0</v>
      </c>
      <c r="J130" s="21">
        <f t="shared" si="1"/>
        <v>3.4313725490196081</v>
      </c>
      <c r="K130" s="17">
        <f>Scuole_Infanzia!K130+Scuola_primaria!K130+Scuola_I_grado!K130+Scuola_II_grado!K130</f>
        <v>7</v>
      </c>
      <c r="L130" s="17"/>
      <c r="M130" s="17">
        <f>Scuole_Infanzia!M130+Scuola_primaria!M130+Scuola_I_grado!M130+Scuola_II_grado!M130</f>
        <v>0</v>
      </c>
      <c r="N130" s="17"/>
      <c r="O130" s="17">
        <f>Scuole_Infanzia!O130+Scuola_primaria!O130+Scuola_I_grado!O130+Scuola_II_grado!O130</f>
        <v>0</v>
      </c>
      <c r="P130" s="17"/>
    </row>
    <row r="131" spans="1:16" x14ac:dyDescent="0.25">
      <c r="A131" s="5" t="s">
        <v>57</v>
      </c>
      <c r="B131" s="6" t="s">
        <v>145</v>
      </c>
      <c r="C131" s="7" t="s">
        <v>153</v>
      </c>
      <c r="D131" s="17">
        <f>Scuole_Infanzia!D131+Scuola_primaria!D131+Scuola_I_grado!D131+Scuola_II_grado!D131</f>
        <v>373</v>
      </c>
      <c r="E131" s="17">
        <f>Scuole_Infanzia!E131+Scuola_primaria!E131+Scuola_I_grado!E131+Scuola_II_grado!E131</f>
        <v>373</v>
      </c>
      <c r="F131" s="17">
        <f>Scuole_Infanzia!F131+Scuola_primaria!F131+Scuola_I_grado!F131+Scuola_II_grado!F131</f>
        <v>0</v>
      </c>
      <c r="G131" s="17">
        <f>Scuole_Infanzia!G131+Scuola_primaria!G131+Scuola_I_grado!G131+Scuola_II_grado!G131</f>
        <v>12</v>
      </c>
      <c r="H131" s="17">
        <f>Scuole_Infanzia!H131+Scuola_primaria!H131+Scuola_I_grado!H131+Scuola_II_grado!H131</f>
        <v>12</v>
      </c>
      <c r="I131" s="17">
        <f>Scuole_Infanzia!I131+Scuola_primaria!I131+Scuola_I_grado!I131+Scuola_II_grado!I131</f>
        <v>0</v>
      </c>
      <c r="J131" s="21">
        <f t="shared" si="1"/>
        <v>3.2171581769436997</v>
      </c>
      <c r="K131" s="17">
        <f>Scuole_Infanzia!K131+Scuola_primaria!K131+Scuola_I_grado!K131+Scuola_II_grado!K131</f>
        <v>12</v>
      </c>
      <c r="L131" s="17"/>
      <c r="M131" s="17">
        <f>Scuole_Infanzia!M131+Scuola_primaria!M131+Scuola_I_grado!M131+Scuola_II_grado!M131</f>
        <v>0</v>
      </c>
      <c r="N131" s="17"/>
      <c r="O131" s="17">
        <f>Scuole_Infanzia!O131+Scuola_primaria!O131+Scuola_I_grado!O131+Scuola_II_grado!O131</f>
        <v>0</v>
      </c>
      <c r="P131" s="17"/>
    </row>
    <row r="132" spans="1:16" x14ac:dyDescent="0.25">
      <c r="A132" s="5" t="s">
        <v>57</v>
      </c>
      <c r="B132" s="6" t="s">
        <v>145</v>
      </c>
      <c r="C132" s="7" t="s">
        <v>154</v>
      </c>
      <c r="D132" s="17">
        <f>Scuole_Infanzia!D132+Scuola_primaria!D132+Scuola_I_grado!D132+Scuola_II_grado!D132</f>
        <v>345</v>
      </c>
      <c r="E132" s="17">
        <f>Scuole_Infanzia!E132+Scuola_primaria!E132+Scuola_I_grado!E132+Scuola_II_grado!E132</f>
        <v>283</v>
      </c>
      <c r="F132" s="17">
        <f>Scuole_Infanzia!F132+Scuola_primaria!F132+Scuola_I_grado!F132+Scuola_II_grado!F132</f>
        <v>62</v>
      </c>
      <c r="G132" s="17">
        <f>Scuole_Infanzia!G132+Scuola_primaria!G132+Scuola_I_grado!G132+Scuola_II_grado!G132</f>
        <v>14</v>
      </c>
      <c r="H132" s="17">
        <f>Scuole_Infanzia!H132+Scuola_primaria!H132+Scuola_I_grado!H132+Scuola_II_grado!H132</f>
        <v>14</v>
      </c>
      <c r="I132" s="17">
        <f>Scuole_Infanzia!I132+Scuola_primaria!I132+Scuola_I_grado!I132+Scuola_II_grado!I132</f>
        <v>0</v>
      </c>
      <c r="J132" s="21">
        <f t="shared" si="1"/>
        <v>4.057971014492753</v>
      </c>
      <c r="K132" s="17">
        <f>Scuole_Infanzia!K132+Scuola_primaria!K132+Scuola_I_grado!K132+Scuola_II_grado!K132</f>
        <v>14</v>
      </c>
      <c r="L132" s="17"/>
      <c r="M132" s="17">
        <f>Scuole_Infanzia!M132+Scuola_primaria!M132+Scuola_I_grado!M132+Scuola_II_grado!M132</f>
        <v>0</v>
      </c>
      <c r="N132" s="17"/>
      <c r="O132" s="17">
        <f>Scuole_Infanzia!O132+Scuola_primaria!O132+Scuola_I_grado!O132+Scuola_II_grado!O132</f>
        <v>0</v>
      </c>
      <c r="P132" s="17"/>
    </row>
    <row r="133" spans="1:16" x14ac:dyDescent="0.25">
      <c r="A133" s="5" t="s">
        <v>57</v>
      </c>
      <c r="B133" s="6" t="s">
        <v>145</v>
      </c>
      <c r="C133" s="7" t="s">
        <v>155</v>
      </c>
      <c r="D133" s="17">
        <f>Scuole_Infanzia!D133+Scuola_primaria!D133+Scuola_I_grado!D133+Scuola_II_grado!D133</f>
        <v>321</v>
      </c>
      <c r="E133" s="17">
        <f>Scuole_Infanzia!E133+Scuola_primaria!E133+Scuola_I_grado!E133+Scuola_II_grado!E133</f>
        <v>234</v>
      </c>
      <c r="F133" s="17">
        <f>Scuole_Infanzia!F133+Scuola_primaria!F133+Scuola_I_grado!F133+Scuola_II_grado!F133</f>
        <v>87</v>
      </c>
      <c r="G133" s="17">
        <f>Scuole_Infanzia!G133+Scuola_primaria!G133+Scuola_I_grado!G133+Scuola_II_grado!G133</f>
        <v>6</v>
      </c>
      <c r="H133" s="17">
        <f>Scuole_Infanzia!H133+Scuola_primaria!H133+Scuola_I_grado!H133+Scuola_II_grado!H133</f>
        <v>6</v>
      </c>
      <c r="I133" s="17">
        <f>Scuole_Infanzia!I133+Scuola_primaria!I133+Scuola_I_grado!I133+Scuola_II_grado!I133</f>
        <v>0</v>
      </c>
      <c r="J133" s="21">
        <f t="shared" si="1"/>
        <v>1.8691588785046727</v>
      </c>
      <c r="K133" s="17">
        <f>Scuole_Infanzia!K133+Scuola_primaria!K133+Scuola_I_grado!K133+Scuola_II_grado!K133</f>
        <v>6</v>
      </c>
      <c r="L133" s="17"/>
      <c r="M133" s="17">
        <f>Scuole_Infanzia!M133+Scuola_primaria!M133+Scuola_I_grado!M133+Scuola_II_grado!M133</f>
        <v>0</v>
      </c>
      <c r="N133" s="17"/>
      <c r="O133" s="17">
        <f>Scuole_Infanzia!O133+Scuola_primaria!O133+Scuola_I_grado!O133+Scuola_II_grado!O133</f>
        <v>0</v>
      </c>
      <c r="P133" s="17"/>
    </row>
    <row r="134" spans="1:16" x14ac:dyDescent="0.25">
      <c r="A134" s="5" t="s">
        <v>57</v>
      </c>
      <c r="B134" s="6" t="s">
        <v>145</v>
      </c>
      <c r="C134" s="7" t="s">
        <v>156</v>
      </c>
      <c r="D134" s="17">
        <f>Scuole_Infanzia!D134+Scuola_primaria!D134+Scuola_I_grado!D134+Scuola_II_grado!D134</f>
        <v>332</v>
      </c>
      <c r="E134" s="17">
        <f>Scuole_Infanzia!E134+Scuola_primaria!E134+Scuola_I_grado!E134+Scuola_II_grado!E134</f>
        <v>271</v>
      </c>
      <c r="F134" s="17">
        <f>Scuole_Infanzia!F134+Scuola_primaria!F134+Scuola_I_grado!F134+Scuola_II_grado!F134</f>
        <v>61</v>
      </c>
      <c r="G134" s="17">
        <f>Scuole_Infanzia!G134+Scuola_primaria!G134+Scuola_I_grado!G134+Scuola_II_grado!G134</f>
        <v>9</v>
      </c>
      <c r="H134" s="17">
        <f>Scuole_Infanzia!H134+Scuola_primaria!H134+Scuola_I_grado!H134+Scuola_II_grado!H134</f>
        <v>9</v>
      </c>
      <c r="I134" s="17">
        <f>Scuole_Infanzia!I134+Scuola_primaria!I134+Scuola_I_grado!I134+Scuola_II_grado!I134</f>
        <v>0</v>
      </c>
      <c r="J134" s="21">
        <f t="shared" si="1"/>
        <v>2.7108433734939759</v>
      </c>
      <c r="K134" s="17">
        <f>Scuole_Infanzia!K134+Scuola_primaria!K134+Scuola_I_grado!K134+Scuola_II_grado!K134</f>
        <v>8</v>
      </c>
      <c r="L134" s="17"/>
      <c r="M134" s="17">
        <f>Scuole_Infanzia!M134+Scuola_primaria!M134+Scuola_I_grado!M134+Scuola_II_grado!M134</f>
        <v>0</v>
      </c>
      <c r="N134" s="17"/>
      <c r="O134" s="17">
        <f>Scuole_Infanzia!O134+Scuola_primaria!O134+Scuola_I_grado!O134+Scuola_II_grado!O134</f>
        <v>1</v>
      </c>
      <c r="P134" s="17"/>
    </row>
    <row r="135" spans="1:16" x14ac:dyDescent="0.25">
      <c r="A135" s="5" t="s">
        <v>57</v>
      </c>
      <c r="B135" s="28" t="s">
        <v>157</v>
      </c>
      <c r="C135" s="28"/>
      <c r="D135" s="18">
        <f>Scuole_Infanzia!D135+Scuola_primaria!D135+Scuola_I_grado!D135+Scuola_II_grado!D135</f>
        <v>5219</v>
      </c>
      <c r="E135" s="20">
        <f>Scuole_Infanzia!E135+Scuola_primaria!E135+Scuola_I_grado!E135+Scuola_II_grado!E135</f>
        <v>4552</v>
      </c>
      <c r="F135" s="18">
        <f>Scuole_Infanzia!F135+Scuola_primaria!F135+Scuola_I_grado!F135+Scuola_II_grado!F135</f>
        <v>667</v>
      </c>
      <c r="G135" s="18">
        <f>Scuole_Infanzia!G135+Scuola_primaria!G135+Scuola_I_grado!G135+Scuola_II_grado!G135</f>
        <v>137</v>
      </c>
      <c r="H135" s="20">
        <f>Scuole_Infanzia!H135+Scuola_primaria!H135+Scuola_I_grado!H135+Scuola_II_grado!H135</f>
        <v>136</v>
      </c>
      <c r="I135" s="18">
        <f>Scuole_Infanzia!I135+Scuola_primaria!I135+Scuola_I_grado!I135+Scuola_II_grado!I135</f>
        <v>1</v>
      </c>
      <c r="J135" s="22">
        <f t="shared" ref="J135:J198" si="2">G135/D135*100</f>
        <v>2.6250239509484574</v>
      </c>
      <c r="K135" s="18">
        <f>Scuole_Infanzia!K135+Scuola_primaria!K135+Scuola_I_grado!K135+Scuola_II_grado!K135</f>
        <v>134</v>
      </c>
      <c r="L135" s="20"/>
      <c r="M135" s="18">
        <f>Scuole_Infanzia!M135+Scuola_primaria!M135+Scuola_I_grado!M135+Scuola_II_grado!M135</f>
        <v>0</v>
      </c>
      <c r="N135" s="18"/>
      <c r="O135" s="20">
        <f>Scuole_Infanzia!O135+Scuola_primaria!O135+Scuola_I_grado!O135+Scuola_II_grado!O135</f>
        <v>2</v>
      </c>
      <c r="P135" s="18"/>
    </row>
    <row r="136" spans="1:16" x14ac:dyDescent="0.25">
      <c r="A136" s="5" t="s">
        <v>57</v>
      </c>
      <c r="B136" s="6" t="s">
        <v>158</v>
      </c>
      <c r="C136" s="7" t="s">
        <v>159</v>
      </c>
      <c r="D136" s="17">
        <f>Scuole_Infanzia!D136+Scuola_primaria!D136+Scuola_I_grado!D136+Scuola_II_grado!D136</f>
        <v>684</v>
      </c>
      <c r="E136" s="17">
        <f>Scuole_Infanzia!E136+Scuola_primaria!E136+Scuola_I_grado!E136+Scuola_II_grado!E136</f>
        <v>684</v>
      </c>
      <c r="F136" s="17">
        <f>Scuole_Infanzia!F136+Scuola_primaria!F136+Scuola_I_grado!F136+Scuola_II_grado!F136</f>
        <v>0</v>
      </c>
      <c r="G136" s="17">
        <f>Scuole_Infanzia!G136+Scuola_primaria!G136+Scuola_I_grado!G136+Scuola_II_grado!G136</f>
        <v>30</v>
      </c>
      <c r="H136" s="17">
        <f>Scuole_Infanzia!H136+Scuola_primaria!H136+Scuola_I_grado!H136+Scuola_II_grado!H136</f>
        <v>30</v>
      </c>
      <c r="I136" s="17">
        <f>Scuole_Infanzia!I136+Scuola_primaria!I136+Scuola_I_grado!I136+Scuola_II_grado!I136</f>
        <v>0</v>
      </c>
      <c r="J136" s="21">
        <f t="shared" si="2"/>
        <v>4.3859649122807012</v>
      </c>
      <c r="K136" s="17">
        <f>Scuole_Infanzia!K136+Scuola_primaria!K136+Scuola_I_grado!K136+Scuola_II_grado!K136</f>
        <v>30</v>
      </c>
      <c r="L136" s="17"/>
      <c r="M136" s="17">
        <f>Scuole_Infanzia!M136+Scuola_primaria!M136+Scuola_I_grado!M136+Scuola_II_grado!M136</f>
        <v>0</v>
      </c>
      <c r="N136" s="17"/>
      <c r="O136" s="17">
        <f>Scuole_Infanzia!O136+Scuola_primaria!O136+Scuola_I_grado!O136+Scuola_II_grado!O136</f>
        <v>0</v>
      </c>
      <c r="P136" s="17"/>
    </row>
    <row r="137" spans="1:16" x14ac:dyDescent="0.25">
      <c r="A137" s="5" t="s">
        <v>57</v>
      </c>
      <c r="B137" s="6" t="s">
        <v>158</v>
      </c>
      <c r="C137" s="7" t="s">
        <v>160</v>
      </c>
      <c r="D137" s="17">
        <f>Scuole_Infanzia!D137+Scuola_primaria!D137+Scuola_I_grado!D137+Scuola_II_grado!D137</f>
        <v>576</v>
      </c>
      <c r="E137" s="17">
        <f>Scuole_Infanzia!E137+Scuola_primaria!E137+Scuola_I_grado!E137+Scuola_II_grado!E137</f>
        <v>503</v>
      </c>
      <c r="F137" s="17">
        <f>Scuole_Infanzia!F137+Scuola_primaria!F137+Scuola_I_grado!F137+Scuola_II_grado!F137</f>
        <v>73</v>
      </c>
      <c r="G137" s="17">
        <f>Scuole_Infanzia!G137+Scuola_primaria!G137+Scuola_I_grado!G137+Scuola_II_grado!G137</f>
        <v>19</v>
      </c>
      <c r="H137" s="17">
        <f>Scuole_Infanzia!H137+Scuola_primaria!H137+Scuola_I_grado!H137+Scuola_II_grado!H137</f>
        <v>19</v>
      </c>
      <c r="I137" s="17">
        <f>Scuole_Infanzia!I137+Scuola_primaria!I137+Scuola_I_grado!I137+Scuola_II_grado!I137</f>
        <v>0</v>
      </c>
      <c r="J137" s="21">
        <f t="shared" si="2"/>
        <v>3.2986111111111112</v>
      </c>
      <c r="K137" s="17">
        <f>Scuole_Infanzia!K137+Scuola_primaria!K137+Scuola_I_grado!K137+Scuola_II_grado!K137</f>
        <v>19</v>
      </c>
      <c r="L137" s="17"/>
      <c r="M137" s="17">
        <f>Scuole_Infanzia!M137+Scuola_primaria!M137+Scuola_I_grado!M137+Scuola_II_grado!M137</f>
        <v>0</v>
      </c>
      <c r="N137" s="17"/>
      <c r="O137" s="17">
        <f>Scuole_Infanzia!O137+Scuola_primaria!O137+Scuola_I_grado!O137+Scuola_II_grado!O137</f>
        <v>0</v>
      </c>
      <c r="P137" s="17"/>
    </row>
    <row r="138" spans="1:16" x14ac:dyDescent="0.25">
      <c r="A138" s="5" t="s">
        <v>57</v>
      </c>
      <c r="B138" s="6" t="s">
        <v>158</v>
      </c>
      <c r="C138" s="7" t="s">
        <v>161</v>
      </c>
      <c r="D138" s="17">
        <f>Scuole_Infanzia!D138+Scuola_primaria!D138+Scuola_I_grado!D138+Scuola_II_grado!D138</f>
        <v>511</v>
      </c>
      <c r="E138" s="17">
        <f>Scuole_Infanzia!E138+Scuola_primaria!E138+Scuola_I_grado!E138+Scuola_II_grado!E138</f>
        <v>453</v>
      </c>
      <c r="F138" s="17">
        <f>Scuole_Infanzia!F138+Scuola_primaria!F138+Scuola_I_grado!F138+Scuola_II_grado!F138</f>
        <v>58</v>
      </c>
      <c r="G138" s="17">
        <f>Scuole_Infanzia!G138+Scuola_primaria!G138+Scuola_I_grado!G138+Scuola_II_grado!G138</f>
        <v>19</v>
      </c>
      <c r="H138" s="17">
        <f>Scuole_Infanzia!H138+Scuola_primaria!H138+Scuola_I_grado!H138+Scuola_II_grado!H138</f>
        <v>19</v>
      </c>
      <c r="I138" s="17">
        <f>Scuole_Infanzia!I138+Scuola_primaria!I138+Scuola_I_grado!I138+Scuola_II_grado!I138</f>
        <v>0</v>
      </c>
      <c r="J138" s="21">
        <f t="shared" si="2"/>
        <v>3.7181996086105675</v>
      </c>
      <c r="K138" s="17">
        <f>Scuole_Infanzia!K138+Scuola_primaria!K138+Scuola_I_grado!K138+Scuola_II_grado!K138</f>
        <v>19</v>
      </c>
      <c r="L138" s="17"/>
      <c r="M138" s="17">
        <f>Scuole_Infanzia!M138+Scuola_primaria!M138+Scuola_I_grado!M138+Scuola_II_grado!M138</f>
        <v>0</v>
      </c>
      <c r="N138" s="17"/>
      <c r="O138" s="17">
        <f>Scuole_Infanzia!O138+Scuola_primaria!O138+Scuola_I_grado!O138+Scuola_II_grado!O138</f>
        <v>0</v>
      </c>
      <c r="P138" s="17"/>
    </row>
    <row r="139" spans="1:16" x14ac:dyDescent="0.25">
      <c r="A139" s="5" t="s">
        <v>57</v>
      </c>
      <c r="B139" s="6" t="s">
        <v>158</v>
      </c>
      <c r="C139" s="7" t="s">
        <v>162</v>
      </c>
      <c r="D139" s="17">
        <f>Scuole_Infanzia!D139+Scuola_primaria!D139+Scuola_I_grado!D139+Scuola_II_grado!D139</f>
        <v>842</v>
      </c>
      <c r="E139" s="17">
        <f>Scuole_Infanzia!E139+Scuola_primaria!E139+Scuola_I_grado!E139+Scuola_II_grado!E139</f>
        <v>807</v>
      </c>
      <c r="F139" s="17">
        <f>Scuole_Infanzia!F139+Scuola_primaria!F139+Scuola_I_grado!F139+Scuola_II_grado!F139</f>
        <v>35</v>
      </c>
      <c r="G139" s="17">
        <f>Scuole_Infanzia!G139+Scuola_primaria!G139+Scuola_I_grado!G139+Scuola_II_grado!G139</f>
        <v>38</v>
      </c>
      <c r="H139" s="17">
        <f>Scuole_Infanzia!H139+Scuola_primaria!H139+Scuola_I_grado!H139+Scuola_II_grado!H139</f>
        <v>38</v>
      </c>
      <c r="I139" s="17">
        <f>Scuole_Infanzia!I139+Scuola_primaria!I139+Scuola_I_grado!I139+Scuola_II_grado!I139</f>
        <v>0</v>
      </c>
      <c r="J139" s="21">
        <f t="shared" si="2"/>
        <v>4.513064133016627</v>
      </c>
      <c r="K139" s="17">
        <f>Scuole_Infanzia!K139+Scuola_primaria!K139+Scuola_I_grado!K139+Scuola_II_grado!K139</f>
        <v>38</v>
      </c>
      <c r="L139" s="17"/>
      <c r="M139" s="17">
        <f>Scuole_Infanzia!M139+Scuola_primaria!M139+Scuola_I_grado!M139+Scuola_II_grado!M139</f>
        <v>0</v>
      </c>
      <c r="N139" s="17"/>
      <c r="O139" s="17">
        <f>Scuole_Infanzia!O139+Scuola_primaria!O139+Scuola_I_grado!O139+Scuola_II_grado!O139</f>
        <v>0</v>
      </c>
      <c r="P139" s="17"/>
    </row>
    <row r="140" spans="1:16" x14ac:dyDescent="0.25">
      <c r="A140" s="5" t="s">
        <v>57</v>
      </c>
      <c r="B140" s="6" t="s">
        <v>158</v>
      </c>
      <c r="C140" s="7" t="s">
        <v>163</v>
      </c>
      <c r="D140" s="17">
        <f>Scuole_Infanzia!D140+Scuola_primaria!D140+Scuola_I_grado!D140+Scuola_II_grado!D140</f>
        <v>595</v>
      </c>
      <c r="E140" s="17">
        <f>Scuole_Infanzia!E140+Scuola_primaria!E140+Scuola_I_grado!E140+Scuola_II_grado!E140</f>
        <v>474</v>
      </c>
      <c r="F140" s="17">
        <f>Scuole_Infanzia!F140+Scuola_primaria!F140+Scuola_I_grado!F140+Scuola_II_grado!F140</f>
        <v>121</v>
      </c>
      <c r="G140" s="17">
        <f>Scuole_Infanzia!G140+Scuola_primaria!G140+Scuola_I_grado!G140+Scuola_II_grado!G140</f>
        <v>7</v>
      </c>
      <c r="H140" s="17">
        <f>Scuole_Infanzia!H140+Scuola_primaria!H140+Scuola_I_grado!H140+Scuola_II_grado!H140</f>
        <v>7</v>
      </c>
      <c r="I140" s="17">
        <f>Scuole_Infanzia!I140+Scuola_primaria!I140+Scuola_I_grado!I140+Scuola_II_grado!I140</f>
        <v>0</v>
      </c>
      <c r="J140" s="21">
        <f t="shared" si="2"/>
        <v>1.1764705882352942</v>
      </c>
      <c r="K140" s="17">
        <f>Scuole_Infanzia!K140+Scuola_primaria!K140+Scuola_I_grado!K140+Scuola_II_grado!K140</f>
        <v>7</v>
      </c>
      <c r="L140" s="17"/>
      <c r="M140" s="17">
        <f>Scuole_Infanzia!M140+Scuola_primaria!M140+Scuola_I_grado!M140+Scuola_II_grado!M140</f>
        <v>0</v>
      </c>
      <c r="N140" s="17"/>
      <c r="O140" s="17">
        <f>Scuole_Infanzia!O140+Scuola_primaria!O140+Scuola_I_grado!O140+Scuola_II_grado!O140</f>
        <v>0</v>
      </c>
      <c r="P140" s="17"/>
    </row>
    <row r="141" spans="1:16" x14ac:dyDescent="0.25">
      <c r="A141" s="5" t="s">
        <v>57</v>
      </c>
      <c r="B141" s="6" t="s">
        <v>158</v>
      </c>
      <c r="C141" s="7" t="s">
        <v>164</v>
      </c>
      <c r="D141" s="17">
        <f>Scuole_Infanzia!D141+Scuola_primaria!D141+Scuola_I_grado!D141+Scuola_II_grado!D141</f>
        <v>801</v>
      </c>
      <c r="E141" s="17">
        <f>Scuole_Infanzia!E141+Scuola_primaria!E141+Scuola_I_grado!E141+Scuola_II_grado!E141</f>
        <v>755</v>
      </c>
      <c r="F141" s="17">
        <f>Scuole_Infanzia!F141+Scuola_primaria!F141+Scuola_I_grado!F141+Scuola_II_grado!F141</f>
        <v>46</v>
      </c>
      <c r="G141" s="17">
        <f>Scuole_Infanzia!G141+Scuola_primaria!G141+Scuola_I_grado!G141+Scuola_II_grado!G141</f>
        <v>44</v>
      </c>
      <c r="H141" s="17">
        <f>Scuole_Infanzia!H141+Scuola_primaria!H141+Scuola_I_grado!H141+Scuola_II_grado!H141</f>
        <v>44</v>
      </c>
      <c r="I141" s="17">
        <f>Scuole_Infanzia!I141+Scuola_primaria!I141+Scuola_I_grado!I141+Scuola_II_grado!I141</f>
        <v>0</v>
      </c>
      <c r="J141" s="21">
        <f t="shared" si="2"/>
        <v>5.4931335830212236</v>
      </c>
      <c r="K141" s="17">
        <f>Scuole_Infanzia!K141+Scuola_primaria!K141+Scuola_I_grado!K141+Scuola_II_grado!K141</f>
        <v>44</v>
      </c>
      <c r="L141" s="17"/>
      <c r="M141" s="17">
        <f>Scuole_Infanzia!M141+Scuola_primaria!M141+Scuola_I_grado!M141+Scuola_II_grado!M141</f>
        <v>0</v>
      </c>
      <c r="N141" s="17"/>
      <c r="O141" s="17">
        <f>Scuole_Infanzia!O141+Scuola_primaria!O141+Scuola_I_grado!O141+Scuola_II_grado!O141</f>
        <v>0</v>
      </c>
      <c r="P141" s="17"/>
    </row>
    <row r="142" spans="1:16" x14ac:dyDescent="0.25">
      <c r="A142" s="5" t="s">
        <v>57</v>
      </c>
      <c r="B142" s="6" t="s">
        <v>158</v>
      </c>
      <c r="C142" s="7" t="s">
        <v>165</v>
      </c>
      <c r="D142" s="17">
        <f>Scuole_Infanzia!D142+Scuola_primaria!D142+Scuola_I_grado!D142+Scuola_II_grado!D142</f>
        <v>367</v>
      </c>
      <c r="E142" s="17">
        <f>Scuole_Infanzia!E142+Scuola_primaria!E142+Scuola_I_grado!E142+Scuola_II_grado!E142</f>
        <v>326</v>
      </c>
      <c r="F142" s="17">
        <f>Scuole_Infanzia!F142+Scuola_primaria!F142+Scuola_I_grado!F142+Scuola_II_grado!F142</f>
        <v>41</v>
      </c>
      <c r="G142" s="17">
        <f>Scuole_Infanzia!G142+Scuola_primaria!G142+Scuola_I_grado!G142+Scuola_II_grado!G142</f>
        <v>10</v>
      </c>
      <c r="H142" s="17">
        <f>Scuole_Infanzia!H142+Scuola_primaria!H142+Scuola_I_grado!H142+Scuola_II_grado!H142</f>
        <v>10</v>
      </c>
      <c r="I142" s="17">
        <f>Scuole_Infanzia!I142+Scuola_primaria!I142+Scuola_I_grado!I142+Scuola_II_grado!I142</f>
        <v>0</v>
      </c>
      <c r="J142" s="21">
        <f t="shared" si="2"/>
        <v>2.7247956403269753</v>
      </c>
      <c r="K142" s="17">
        <f>Scuole_Infanzia!K142+Scuola_primaria!K142+Scuola_I_grado!K142+Scuola_II_grado!K142</f>
        <v>10</v>
      </c>
      <c r="L142" s="17"/>
      <c r="M142" s="17">
        <f>Scuole_Infanzia!M142+Scuola_primaria!M142+Scuola_I_grado!M142+Scuola_II_grado!M142</f>
        <v>0</v>
      </c>
      <c r="N142" s="17"/>
      <c r="O142" s="17">
        <f>Scuole_Infanzia!O142+Scuola_primaria!O142+Scuola_I_grado!O142+Scuola_II_grado!O142</f>
        <v>0</v>
      </c>
      <c r="P142" s="17"/>
    </row>
    <row r="143" spans="1:16" x14ac:dyDescent="0.25">
      <c r="A143" s="5" t="s">
        <v>57</v>
      </c>
      <c r="B143" s="6" t="s">
        <v>158</v>
      </c>
      <c r="C143" s="7" t="s">
        <v>166</v>
      </c>
      <c r="D143" s="17">
        <f>Scuole_Infanzia!D143+Scuola_primaria!D143+Scuola_I_grado!D143+Scuola_II_grado!D143</f>
        <v>1566</v>
      </c>
      <c r="E143" s="17">
        <f>Scuole_Infanzia!E143+Scuola_primaria!E143+Scuola_I_grado!E143+Scuola_II_grado!E143</f>
        <v>1491</v>
      </c>
      <c r="F143" s="17">
        <f>Scuole_Infanzia!F143+Scuola_primaria!F143+Scuola_I_grado!F143+Scuola_II_grado!F143</f>
        <v>75</v>
      </c>
      <c r="G143" s="17">
        <f>Scuole_Infanzia!G143+Scuola_primaria!G143+Scuola_I_grado!G143+Scuola_II_grado!G143</f>
        <v>53</v>
      </c>
      <c r="H143" s="17">
        <f>Scuole_Infanzia!H143+Scuola_primaria!H143+Scuola_I_grado!H143+Scuola_II_grado!H143</f>
        <v>53</v>
      </c>
      <c r="I143" s="17">
        <f>Scuole_Infanzia!I143+Scuola_primaria!I143+Scuola_I_grado!I143+Scuola_II_grado!I143</f>
        <v>0</v>
      </c>
      <c r="J143" s="21">
        <f t="shared" si="2"/>
        <v>3.3844189016602813</v>
      </c>
      <c r="K143" s="17">
        <f>Scuole_Infanzia!K143+Scuola_primaria!K143+Scuola_I_grado!K143+Scuola_II_grado!K143</f>
        <v>53</v>
      </c>
      <c r="L143" s="17"/>
      <c r="M143" s="17">
        <f>Scuole_Infanzia!M143+Scuola_primaria!M143+Scuola_I_grado!M143+Scuola_II_grado!M143</f>
        <v>0</v>
      </c>
      <c r="N143" s="17"/>
      <c r="O143" s="17">
        <f>Scuole_Infanzia!O143+Scuola_primaria!O143+Scuola_I_grado!O143+Scuola_II_grado!O143</f>
        <v>0</v>
      </c>
      <c r="P143" s="17"/>
    </row>
    <row r="144" spans="1:16" x14ac:dyDescent="0.25">
      <c r="A144" s="5" t="s">
        <v>57</v>
      </c>
      <c r="B144" s="6" t="s">
        <v>158</v>
      </c>
      <c r="C144" s="7" t="s">
        <v>167</v>
      </c>
      <c r="D144" s="17">
        <f>Scuole_Infanzia!D144+Scuola_primaria!D144+Scuola_I_grado!D144+Scuola_II_grado!D144</f>
        <v>24437</v>
      </c>
      <c r="E144" s="17">
        <f>Scuole_Infanzia!E144+Scuola_primaria!E144+Scuola_I_grado!E144+Scuola_II_grado!E144</f>
        <v>21591</v>
      </c>
      <c r="F144" s="17">
        <f>Scuole_Infanzia!F144+Scuola_primaria!F144+Scuola_I_grado!F144+Scuola_II_grado!F144</f>
        <v>2846</v>
      </c>
      <c r="G144" s="17">
        <f>Scuole_Infanzia!G144+Scuola_primaria!G144+Scuola_I_grado!G144+Scuola_II_grado!G144</f>
        <v>469</v>
      </c>
      <c r="H144" s="17">
        <f>Scuole_Infanzia!H144+Scuola_primaria!H144+Scuola_I_grado!H144+Scuola_II_grado!H144</f>
        <v>442</v>
      </c>
      <c r="I144" s="17">
        <f>Scuole_Infanzia!I144+Scuola_primaria!I144+Scuola_I_grado!I144+Scuola_II_grado!I144</f>
        <v>27</v>
      </c>
      <c r="J144" s="21">
        <f t="shared" si="2"/>
        <v>1.9192208536236037</v>
      </c>
      <c r="K144" s="17">
        <f>Scuole_Infanzia!K144+Scuola_primaria!K144+Scuola_I_grado!K144+Scuola_II_grado!K144</f>
        <v>433</v>
      </c>
      <c r="L144" s="17"/>
      <c r="M144" s="17">
        <f>Scuole_Infanzia!M144+Scuola_primaria!M144+Scuola_I_grado!M144+Scuola_II_grado!M144</f>
        <v>6</v>
      </c>
      <c r="N144" s="17"/>
      <c r="O144" s="17">
        <f>Scuole_Infanzia!O144+Scuola_primaria!O144+Scuola_I_grado!O144+Scuola_II_grado!O144</f>
        <v>3</v>
      </c>
      <c r="P144" s="17"/>
    </row>
    <row r="145" spans="1:16" x14ac:dyDescent="0.25">
      <c r="A145" s="5" t="s">
        <v>57</v>
      </c>
      <c r="B145" s="28" t="s">
        <v>168</v>
      </c>
      <c r="C145" s="28"/>
      <c r="D145" s="18">
        <f>Scuole_Infanzia!D145+Scuola_primaria!D145+Scuola_I_grado!D145+Scuola_II_grado!D145</f>
        <v>30379</v>
      </c>
      <c r="E145" s="20">
        <f>Scuole_Infanzia!E145+Scuola_primaria!E145+Scuola_I_grado!E145+Scuola_II_grado!E145</f>
        <v>27084</v>
      </c>
      <c r="F145" s="18">
        <f>Scuole_Infanzia!F145+Scuola_primaria!F145+Scuola_I_grado!F145+Scuola_II_grado!F145</f>
        <v>3295</v>
      </c>
      <c r="G145" s="18">
        <f>Scuole_Infanzia!G145+Scuola_primaria!G145+Scuola_I_grado!G145+Scuola_II_grado!G145</f>
        <v>689</v>
      </c>
      <c r="H145" s="20">
        <f>Scuole_Infanzia!H145+Scuola_primaria!H145+Scuola_I_grado!H145+Scuola_II_grado!H145</f>
        <v>662</v>
      </c>
      <c r="I145" s="18">
        <f>Scuole_Infanzia!I145+Scuola_primaria!I145+Scuola_I_grado!I145+Scuola_II_grado!I145</f>
        <v>27</v>
      </c>
      <c r="J145" s="22">
        <f t="shared" si="2"/>
        <v>2.26801408867968</v>
      </c>
      <c r="K145" s="18">
        <f>Scuole_Infanzia!K145+Scuola_primaria!K145+Scuola_I_grado!K145+Scuola_II_grado!K145</f>
        <v>653</v>
      </c>
      <c r="L145" s="20"/>
      <c r="M145" s="18">
        <f>Scuole_Infanzia!M145+Scuola_primaria!M145+Scuola_I_grado!M145+Scuola_II_grado!M145</f>
        <v>6</v>
      </c>
      <c r="N145" s="18"/>
      <c r="O145" s="20">
        <f>Scuole_Infanzia!O145+Scuola_primaria!O145+Scuola_I_grado!O145+Scuola_II_grado!O145</f>
        <v>3</v>
      </c>
      <c r="P145" s="18"/>
    </row>
    <row r="146" spans="1:16" x14ac:dyDescent="0.25">
      <c r="A146" s="5" t="s">
        <v>57</v>
      </c>
      <c r="B146" s="6" t="s">
        <v>169</v>
      </c>
      <c r="C146" s="7" t="s">
        <v>170</v>
      </c>
      <c r="D146" s="17">
        <f>Scuole_Infanzia!D146+Scuola_primaria!D146+Scuola_I_grado!D146+Scuola_II_grado!D146</f>
        <v>247</v>
      </c>
      <c r="E146" s="17">
        <f>Scuole_Infanzia!E146+Scuola_primaria!E146+Scuola_I_grado!E146+Scuola_II_grado!E146</f>
        <v>221</v>
      </c>
      <c r="F146" s="17">
        <f>Scuole_Infanzia!F146+Scuola_primaria!F146+Scuola_I_grado!F146+Scuola_II_grado!F146</f>
        <v>26</v>
      </c>
      <c r="G146" s="17">
        <f>Scuole_Infanzia!G146+Scuola_primaria!G146+Scuola_I_grado!G146+Scuola_II_grado!G146</f>
        <v>10</v>
      </c>
      <c r="H146" s="17">
        <f>Scuole_Infanzia!H146+Scuola_primaria!H146+Scuola_I_grado!H146+Scuola_II_grado!H146</f>
        <v>10</v>
      </c>
      <c r="I146" s="17">
        <f>Scuole_Infanzia!I146+Scuola_primaria!I146+Scuola_I_grado!I146+Scuola_II_grado!I146</f>
        <v>0</v>
      </c>
      <c r="J146" s="21">
        <f t="shared" si="2"/>
        <v>4.048582995951417</v>
      </c>
      <c r="K146" s="17">
        <f>Scuole_Infanzia!K146+Scuola_primaria!K146+Scuola_I_grado!K146+Scuola_II_grado!K146</f>
        <v>10</v>
      </c>
      <c r="L146" s="17"/>
      <c r="M146" s="17">
        <f>Scuole_Infanzia!M146+Scuola_primaria!M146+Scuola_I_grado!M146+Scuola_II_grado!M146</f>
        <v>0</v>
      </c>
      <c r="N146" s="17"/>
      <c r="O146" s="17">
        <f>Scuole_Infanzia!O146+Scuola_primaria!O146+Scuola_I_grado!O146+Scuola_II_grado!O146</f>
        <v>0</v>
      </c>
      <c r="P146" s="17"/>
    </row>
    <row r="147" spans="1:16" x14ac:dyDescent="0.25">
      <c r="A147" s="5" t="s">
        <v>57</v>
      </c>
      <c r="B147" s="6" t="s">
        <v>169</v>
      </c>
      <c r="C147" s="7" t="s">
        <v>171</v>
      </c>
      <c r="D147" s="17">
        <f>Scuole_Infanzia!D147+Scuola_primaria!D147+Scuola_I_grado!D147+Scuola_II_grado!D147</f>
        <v>341</v>
      </c>
      <c r="E147" s="17">
        <f>Scuole_Infanzia!E147+Scuola_primaria!E147+Scuola_I_grado!E147+Scuola_II_grado!E147</f>
        <v>341</v>
      </c>
      <c r="F147" s="17">
        <f>Scuole_Infanzia!F147+Scuola_primaria!F147+Scuola_I_grado!F147+Scuola_II_grado!F147</f>
        <v>0</v>
      </c>
      <c r="G147" s="17">
        <f>Scuole_Infanzia!G147+Scuola_primaria!G147+Scuola_I_grado!G147+Scuola_II_grado!G147</f>
        <v>7</v>
      </c>
      <c r="H147" s="17">
        <f>Scuole_Infanzia!H147+Scuola_primaria!H147+Scuola_I_grado!H147+Scuola_II_grado!H147</f>
        <v>7</v>
      </c>
      <c r="I147" s="17">
        <f>Scuole_Infanzia!I147+Scuola_primaria!I147+Scuola_I_grado!I147+Scuola_II_grado!I147</f>
        <v>0</v>
      </c>
      <c r="J147" s="21">
        <f t="shared" si="2"/>
        <v>2.0527859237536656</v>
      </c>
      <c r="K147" s="17">
        <f>Scuole_Infanzia!K147+Scuola_primaria!K147+Scuola_I_grado!K147+Scuola_II_grado!K147</f>
        <v>7</v>
      </c>
      <c r="L147" s="17"/>
      <c r="M147" s="17">
        <f>Scuole_Infanzia!M147+Scuola_primaria!M147+Scuola_I_grado!M147+Scuola_II_grado!M147</f>
        <v>0</v>
      </c>
      <c r="N147" s="17"/>
      <c r="O147" s="17">
        <f>Scuole_Infanzia!O147+Scuola_primaria!O147+Scuola_I_grado!O147+Scuola_II_grado!O147</f>
        <v>0</v>
      </c>
      <c r="P147" s="17"/>
    </row>
    <row r="148" spans="1:16" x14ac:dyDescent="0.25">
      <c r="A148" s="5" t="s">
        <v>57</v>
      </c>
      <c r="B148" s="6" t="s">
        <v>169</v>
      </c>
      <c r="C148" s="7" t="s">
        <v>172</v>
      </c>
      <c r="D148" s="17">
        <f>Scuole_Infanzia!D148+Scuola_primaria!D148+Scuola_I_grado!D148+Scuola_II_grado!D148</f>
        <v>235</v>
      </c>
      <c r="E148" s="17">
        <f>Scuole_Infanzia!E148+Scuola_primaria!E148+Scuola_I_grado!E148+Scuola_II_grado!E148</f>
        <v>178</v>
      </c>
      <c r="F148" s="17">
        <f>Scuole_Infanzia!F148+Scuola_primaria!F148+Scuola_I_grado!F148+Scuola_II_grado!F148</f>
        <v>57</v>
      </c>
      <c r="G148" s="17">
        <f>Scuole_Infanzia!G148+Scuola_primaria!G148+Scuola_I_grado!G148+Scuola_II_grado!G148</f>
        <v>2</v>
      </c>
      <c r="H148" s="17">
        <f>Scuole_Infanzia!H148+Scuola_primaria!H148+Scuola_I_grado!H148+Scuola_II_grado!H148</f>
        <v>2</v>
      </c>
      <c r="I148" s="17">
        <f>Scuole_Infanzia!I148+Scuola_primaria!I148+Scuola_I_grado!I148+Scuola_II_grado!I148</f>
        <v>0</v>
      </c>
      <c r="J148" s="21">
        <f t="shared" si="2"/>
        <v>0.85106382978723405</v>
      </c>
      <c r="K148" s="17">
        <f>Scuole_Infanzia!K148+Scuola_primaria!K148+Scuola_I_grado!K148+Scuola_II_grado!K148</f>
        <v>2</v>
      </c>
      <c r="L148" s="17"/>
      <c r="M148" s="17">
        <f>Scuole_Infanzia!M148+Scuola_primaria!M148+Scuola_I_grado!M148+Scuola_II_grado!M148</f>
        <v>0</v>
      </c>
      <c r="N148" s="17"/>
      <c r="O148" s="17">
        <f>Scuole_Infanzia!O148+Scuola_primaria!O148+Scuola_I_grado!O148+Scuola_II_grado!O148</f>
        <v>0</v>
      </c>
      <c r="P148" s="17"/>
    </row>
    <row r="149" spans="1:16" x14ac:dyDescent="0.25">
      <c r="A149" s="5" t="s">
        <v>57</v>
      </c>
      <c r="B149" s="6" t="s">
        <v>169</v>
      </c>
      <c r="C149" s="7" t="s">
        <v>173</v>
      </c>
      <c r="D149" s="17">
        <f>Scuole_Infanzia!D149+Scuola_primaria!D149+Scuola_I_grado!D149+Scuola_II_grado!D149</f>
        <v>120</v>
      </c>
      <c r="E149" s="17">
        <f>Scuole_Infanzia!E149+Scuola_primaria!E149+Scuola_I_grado!E149+Scuola_II_grado!E149</f>
        <v>120</v>
      </c>
      <c r="F149" s="17">
        <f>Scuole_Infanzia!F149+Scuola_primaria!F149+Scuola_I_grado!F149+Scuola_II_grado!F149</f>
        <v>0</v>
      </c>
      <c r="G149" s="17">
        <f>Scuole_Infanzia!G149+Scuola_primaria!G149+Scuola_I_grado!G149+Scuola_II_grado!G149</f>
        <v>2</v>
      </c>
      <c r="H149" s="17">
        <f>Scuole_Infanzia!H149+Scuola_primaria!H149+Scuola_I_grado!H149+Scuola_II_grado!H149</f>
        <v>2</v>
      </c>
      <c r="I149" s="17">
        <f>Scuole_Infanzia!I149+Scuola_primaria!I149+Scuola_I_grado!I149+Scuola_II_grado!I149</f>
        <v>0</v>
      </c>
      <c r="J149" s="21">
        <f t="shared" si="2"/>
        <v>1.6666666666666667</v>
      </c>
      <c r="K149" s="17">
        <f>Scuole_Infanzia!K149+Scuola_primaria!K149+Scuola_I_grado!K149+Scuola_II_grado!K149</f>
        <v>2</v>
      </c>
      <c r="L149" s="17"/>
      <c r="M149" s="17">
        <f>Scuole_Infanzia!M149+Scuola_primaria!M149+Scuola_I_grado!M149+Scuola_II_grado!M149</f>
        <v>0</v>
      </c>
      <c r="N149" s="17"/>
      <c r="O149" s="17">
        <f>Scuole_Infanzia!O149+Scuola_primaria!O149+Scuola_I_grado!O149+Scuola_II_grado!O149</f>
        <v>0</v>
      </c>
      <c r="P149" s="17"/>
    </row>
    <row r="150" spans="1:16" x14ac:dyDescent="0.25">
      <c r="A150" s="5" t="s">
        <v>57</v>
      </c>
      <c r="B150" s="6" t="s">
        <v>169</v>
      </c>
      <c r="C150" s="7" t="s">
        <v>174</v>
      </c>
      <c r="D150" s="17">
        <f>Scuole_Infanzia!D150+Scuola_primaria!D150+Scuola_I_grado!D150+Scuola_II_grado!D150</f>
        <v>123</v>
      </c>
      <c r="E150" s="17">
        <f>Scuole_Infanzia!E150+Scuola_primaria!E150+Scuola_I_grado!E150+Scuola_II_grado!E150</f>
        <v>123</v>
      </c>
      <c r="F150" s="17">
        <f>Scuole_Infanzia!F150+Scuola_primaria!F150+Scuola_I_grado!F150+Scuola_II_grado!F150</f>
        <v>0</v>
      </c>
      <c r="G150" s="17">
        <f>Scuole_Infanzia!G150+Scuola_primaria!G150+Scuola_I_grado!G150+Scuola_II_grado!G150</f>
        <v>2</v>
      </c>
      <c r="H150" s="17">
        <f>Scuole_Infanzia!H150+Scuola_primaria!H150+Scuola_I_grado!H150+Scuola_II_grado!H150</f>
        <v>2</v>
      </c>
      <c r="I150" s="17">
        <f>Scuole_Infanzia!I150+Scuola_primaria!I150+Scuola_I_grado!I150+Scuola_II_grado!I150</f>
        <v>0</v>
      </c>
      <c r="J150" s="21">
        <f t="shared" si="2"/>
        <v>1.6260162601626018</v>
      </c>
      <c r="K150" s="17">
        <f>Scuole_Infanzia!K150+Scuola_primaria!K150+Scuola_I_grado!K150+Scuola_II_grado!K150</f>
        <v>2</v>
      </c>
      <c r="L150" s="17"/>
      <c r="M150" s="17">
        <f>Scuole_Infanzia!M150+Scuola_primaria!M150+Scuola_I_grado!M150+Scuola_II_grado!M150</f>
        <v>0</v>
      </c>
      <c r="N150" s="17"/>
      <c r="O150" s="17">
        <f>Scuole_Infanzia!O150+Scuola_primaria!O150+Scuola_I_grado!O150+Scuola_II_grado!O150</f>
        <v>0</v>
      </c>
      <c r="P150" s="17"/>
    </row>
    <row r="151" spans="1:16" x14ac:dyDescent="0.25">
      <c r="A151" s="5" t="s">
        <v>57</v>
      </c>
      <c r="B151" s="6" t="s">
        <v>169</v>
      </c>
      <c r="C151" s="7" t="s">
        <v>175</v>
      </c>
      <c r="D151" s="17">
        <f>Scuole_Infanzia!D151+Scuola_primaria!D151+Scuola_I_grado!D151+Scuola_II_grado!D151</f>
        <v>2186</v>
      </c>
      <c r="E151" s="17">
        <f>Scuole_Infanzia!E151+Scuola_primaria!E151+Scuola_I_grado!E151+Scuola_II_grado!E151</f>
        <v>2078</v>
      </c>
      <c r="F151" s="17">
        <f>Scuole_Infanzia!F151+Scuola_primaria!F151+Scuola_I_grado!F151+Scuola_II_grado!F151</f>
        <v>108</v>
      </c>
      <c r="G151" s="17">
        <f>Scuole_Infanzia!G151+Scuola_primaria!G151+Scuola_I_grado!G151+Scuola_II_grado!G151</f>
        <v>56</v>
      </c>
      <c r="H151" s="17">
        <f>Scuole_Infanzia!H151+Scuola_primaria!H151+Scuola_I_grado!H151+Scuola_II_grado!H151</f>
        <v>56</v>
      </c>
      <c r="I151" s="17">
        <f>Scuole_Infanzia!I151+Scuola_primaria!I151+Scuola_I_grado!I151+Scuola_II_grado!I151</f>
        <v>0</v>
      </c>
      <c r="J151" s="21">
        <f t="shared" si="2"/>
        <v>2.5617566331198534</v>
      </c>
      <c r="K151" s="17">
        <f>Scuole_Infanzia!K151+Scuola_primaria!K151+Scuola_I_grado!K151+Scuola_II_grado!K151</f>
        <v>52</v>
      </c>
      <c r="L151" s="17"/>
      <c r="M151" s="17">
        <f>Scuole_Infanzia!M151+Scuola_primaria!M151+Scuola_I_grado!M151+Scuola_II_grado!M151</f>
        <v>3</v>
      </c>
      <c r="N151" s="17"/>
      <c r="O151" s="17">
        <f>Scuole_Infanzia!O151+Scuola_primaria!O151+Scuola_I_grado!O151+Scuola_II_grado!O151</f>
        <v>1</v>
      </c>
      <c r="P151" s="17"/>
    </row>
    <row r="152" spans="1:16" x14ac:dyDescent="0.25">
      <c r="A152" s="5" t="s">
        <v>57</v>
      </c>
      <c r="B152" s="6" t="s">
        <v>169</v>
      </c>
      <c r="C152" s="7" t="s">
        <v>176</v>
      </c>
      <c r="D152" s="17">
        <f>Scuole_Infanzia!D152+Scuola_primaria!D152+Scuola_I_grado!D152+Scuola_II_grado!D152</f>
        <v>637</v>
      </c>
      <c r="E152" s="17">
        <f>Scuole_Infanzia!E152+Scuola_primaria!E152+Scuola_I_grado!E152+Scuola_II_grado!E152</f>
        <v>637</v>
      </c>
      <c r="F152" s="17">
        <f>Scuole_Infanzia!F152+Scuola_primaria!F152+Scuola_I_grado!F152+Scuola_II_grado!F152</f>
        <v>0</v>
      </c>
      <c r="G152" s="17">
        <f>Scuole_Infanzia!G152+Scuola_primaria!G152+Scuola_I_grado!G152+Scuola_II_grado!G152</f>
        <v>12</v>
      </c>
      <c r="H152" s="17">
        <f>Scuole_Infanzia!H152+Scuola_primaria!H152+Scuola_I_grado!H152+Scuola_II_grado!H152</f>
        <v>12</v>
      </c>
      <c r="I152" s="17">
        <f>Scuole_Infanzia!I152+Scuola_primaria!I152+Scuola_I_grado!I152+Scuola_II_grado!I152</f>
        <v>0</v>
      </c>
      <c r="J152" s="21">
        <f t="shared" si="2"/>
        <v>1.8838304552590266</v>
      </c>
      <c r="K152" s="17">
        <f>Scuole_Infanzia!K152+Scuola_primaria!K152+Scuola_I_grado!K152+Scuola_II_grado!K152</f>
        <v>11</v>
      </c>
      <c r="L152" s="17"/>
      <c r="M152" s="17">
        <f>Scuole_Infanzia!M152+Scuola_primaria!M152+Scuola_I_grado!M152+Scuola_II_grado!M152</f>
        <v>1</v>
      </c>
      <c r="N152" s="17"/>
      <c r="O152" s="17">
        <f>Scuole_Infanzia!O152+Scuola_primaria!O152+Scuola_I_grado!O152+Scuola_II_grado!O152</f>
        <v>0</v>
      </c>
      <c r="P152" s="17"/>
    </row>
    <row r="153" spans="1:16" x14ac:dyDescent="0.25">
      <c r="A153" s="5" t="s">
        <v>57</v>
      </c>
      <c r="B153" s="6" t="s">
        <v>169</v>
      </c>
      <c r="C153" s="7" t="s">
        <v>177</v>
      </c>
      <c r="D153" s="17">
        <f>Scuole_Infanzia!D153+Scuola_primaria!D153+Scuola_I_grado!D153+Scuola_II_grado!D153</f>
        <v>494</v>
      </c>
      <c r="E153" s="17">
        <f>Scuole_Infanzia!E153+Scuola_primaria!E153+Scuola_I_grado!E153+Scuola_II_grado!E153</f>
        <v>436</v>
      </c>
      <c r="F153" s="17">
        <f>Scuole_Infanzia!F153+Scuola_primaria!F153+Scuola_I_grado!F153+Scuola_II_grado!F153</f>
        <v>58</v>
      </c>
      <c r="G153" s="17">
        <f>Scuole_Infanzia!G153+Scuola_primaria!G153+Scuola_I_grado!G153+Scuola_II_grado!G153</f>
        <v>19</v>
      </c>
      <c r="H153" s="17">
        <f>Scuole_Infanzia!H153+Scuola_primaria!H153+Scuola_I_grado!H153+Scuola_II_grado!H153</f>
        <v>19</v>
      </c>
      <c r="I153" s="17">
        <f>Scuole_Infanzia!I153+Scuola_primaria!I153+Scuola_I_grado!I153+Scuola_II_grado!I153</f>
        <v>0</v>
      </c>
      <c r="J153" s="21">
        <f t="shared" si="2"/>
        <v>3.8461538461538463</v>
      </c>
      <c r="K153" s="17">
        <f>Scuole_Infanzia!K153+Scuola_primaria!K153+Scuola_I_grado!K153+Scuola_II_grado!K153</f>
        <v>19</v>
      </c>
      <c r="L153" s="17"/>
      <c r="M153" s="17">
        <f>Scuole_Infanzia!M153+Scuola_primaria!M153+Scuola_I_grado!M153+Scuola_II_grado!M153</f>
        <v>0</v>
      </c>
      <c r="N153" s="17"/>
      <c r="O153" s="17">
        <f>Scuole_Infanzia!O153+Scuola_primaria!O153+Scuola_I_grado!O153+Scuola_II_grado!O153</f>
        <v>0</v>
      </c>
      <c r="P153" s="17"/>
    </row>
    <row r="154" spans="1:16" x14ac:dyDescent="0.25">
      <c r="A154" s="5" t="s">
        <v>57</v>
      </c>
      <c r="B154" s="6" t="s">
        <v>169</v>
      </c>
      <c r="C154" s="7" t="s">
        <v>178</v>
      </c>
      <c r="D154" s="17">
        <f>Scuole_Infanzia!D154+Scuola_primaria!D154+Scuola_I_grado!D154+Scuola_II_grado!D154</f>
        <v>903</v>
      </c>
      <c r="E154" s="17">
        <f>Scuole_Infanzia!E154+Scuola_primaria!E154+Scuola_I_grado!E154+Scuola_II_grado!E154</f>
        <v>840</v>
      </c>
      <c r="F154" s="17">
        <f>Scuole_Infanzia!F154+Scuola_primaria!F154+Scuola_I_grado!F154+Scuola_II_grado!F154</f>
        <v>63</v>
      </c>
      <c r="G154" s="17">
        <f>Scuole_Infanzia!G154+Scuola_primaria!G154+Scuola_I_grado!G154+Scuola_II_grado!G154</f>
        <v>37</v>
      </c>
      <c r="H154" s="17">
        <f>Scuole_Infanzia!H154+Scuola_primaria!H154+Scuola_I_grado!H154+Scuola_II_grado!H154</f>
        <v>36</v>
      </c>
      <c r="I154" s="17">
        <f>Scuole_Infanzia!I154+Scuola_primaria!I154+Scuola_I_grado!I154+Scuola_II_grado!I154</f>
        <v>1</v>
      </c>
      <c r="J154" s="21">
        <f t="shared" si="2"/>
        <v>4.097452934662237</v>
      </c>
      <c r="K154" s="17">
        <f>Scuole_Infanzia!K154+Scuola_primaria!K154+Scuola_I_grado!K154+Scuola_II_grado!K154</f>
        <v>36</v>
      </c>
      <c r="L154" s="17"/>
      <c r="M154" s="17">
        <f>Scuole_Infanzia!M154+Scuola_primaria!M154+Scuola_I_grado!M154+Scuola_II_grado!M154</f>
        <v>0</v>
      </c>
      <c r="N154" s="17"/>
      <c r="O154" s="17">
        <f>Scuole_Infanzia!O154+Scuola_primaria!O154+Scuola_I_grado!O154+Scuola_II_grado!O154</f>
        <v>0</v>
      </c>
      <c r="P154" s="17"/>
    </row>
    <row r="155" spans="1:16" x14ac:dyDescent="0.25">
      <c r="A155" s="5" t="s">
        <v>57</v>
      </c>
      <c r="B155" s="6" t="s">
        <v>169</v>
      </c>
      <c r="C155" s="7" t="s">
        <v>179</v>
      </c>
      <c r="D155" s="17">
        <f>Scuole_Infanzia!D155+Scuola_primaria!D155+Scuola_I_grado!D155+Scuola_II_grado!D155</f>
        <v>260</v>
      </c>
      <c r="E155" s="17">
        <f>Scuole_Infanzia!E155+Scuola_primaria!E155+Scuola_I_grado!E155+Scuola_II_grado!E155</f>
        <v>260</v>
      </c>
      <c r="F155" s="17">
        <f>Scuole_Infanzia!F155+Scuola_primaria!F155+Scuola_I_grado!F155+Scuola_II_grado!F155</f>
        <v>0</v>
      </c>
      <c r="G155" s="17">
        <f>Scuole_Infanzia!G155+Scuola_primaria!G155+Scuola_I_grado!G155+Scuola_II_grado!G155</f>
        <v>7</v>
      </c>
      <c r="H155" s="17">
        <f>Scuole_Infanzia!H155+Scuola_primaria!H155+Scuola_I_grado!H155+Scuola_II_grado!H155</f>
        <v>7</v>
      </c>
      <c r="I155" s="17">
        <f>Scuole_Infanzia!I155+Scuola_primaria!I155+Scuola_I_grado!I155+Scuola_II_grado!I155</f>
        <v>0</v>
      </c>
      <c r="J155" s="21">
        <f t="shared" si="2"/>
        <v>2.6923076923076925</v>
      </c>
      <c r="K155" s="17">
        <f>Scuole_Infanzia!K155+Scuola_primaria!K155+Scuola_I_grado!K155+Scuola_II_grado!K155</f>
        <v>7</v>
      </c>
      <c r="L155" s="17"/>
      <c r="M155" s="17">
        <f>Scuole_Infanzia!M155+Scuola_primaria!M155+Scuola_I_grado!M155+Scuola_II_grado!M155</f>
        <v>0</v>
      </c>
      <c r="N155" s="17"/>
      <c r="O155" s="17">
        <f>Scuole_Infanzia!O155+Scuola_primaria!O155+Scuola_I_grado!O155+Scuola_II_grado!O155</f>
        <v>0</v>
      </c>
      <c r="P155" s="17"/>
    </row>
    <row r="156" spans="1:16" x14ac:dyDescent="0.25">
      <c r="A156" s="5" t="s">
        <v>57</v>
      </c>
      <c r="B156" s="6" t="s">
        <v>169</v>
      </c>
      <c r="C156" s="7" t="s">
        <v>180</v>
      </c>
      <c r="D156" s="17">
        <f>Scuole_Infanzia!D156+Scuola_primaria!D156+Scuola_I_grado!D156+Scuola_II_grado!D156</f>
        <v>94</v>
      </c>
      <c r="E156" s="17">
        <f>Scuole_Infanzia!E156+Scuola_primaria!E156+Scuola_I_grado!E156+Scuola_II_grado!E156</f>
        <v>94</v>
      </c>
      <c r="F156" s="17">
        <f>Scuole_Infanzia!F156+Scuola_primaria!F156+Scuola_I_grado!F156+Scuola_II_grado!F156</f>
        <v>0</v>
      </c>
      <c r="G156" s="17">
        <f>Scuole_Infanzia!G156+Scuola_primaria!G156+Scuola_I_grado!G156+Scuola_II_grado!G156</f>
        <v>4</v>
      </c>
      <c r="H156" s="17">
        <f>Scuole_Infanzia!H156+Scuola_primaria!H156+Scuola_I_grado!H156+Scuola_II_grado!H156</f>
        <v>4</v>
      </c>
      <c r="I156" s="17">
        <f>Scuole_Infanzia!I156+Scuola_primaria!I156+Scuola_I_grado!I156+Scuola_II_grado!I156</f>
        <v>0</v>
      </c>
      <c r="J156" s="21">
        <f t="shared" si="2"/>
        <v>4.2553191489361701</v>
      </c>
      <c r="K156" s="17">
        <f>Scuole_Infanzia!K156+Scuola_primaria!K156+Scuola_I_grado!K156+Scuola_II_grado!K156</f>
        <v>4</v>
      </c>
      <c r="L156" s="17"/>
      <c r="M156" s="17">
        <f>Scuole_Infanzia!M156+Scuola_primaria!M156+Scuola_I_grado!M156+Scuola_II_grado!M156</f>
        <v>0</v>
      </c>
      <c r="N156" s="17"/>
      <c r="O156" s="17">
        <f>Scuole_Infanzia!O156+Scuola_primaria!O156+Scuola_I_grado!O156+Scuola_II_grado!O156</f>
        <v>0</v>
      </c>
      <c r="P156" s="17"/>
    </row>
    <row r="157" spans="1:16" x14ac:dyDescent="0.25">
      <c r="A157" s="5" t="s">
        <v>57</v>
      </c>
      <c r="B157" s="6" t="s">
        <v>169</v>
      </c>
      <c r="C157" s="7" t="s">
        <v>181</v>
      </c>
      <c r="D157" s="17">
        <f>Scuole_Infanzia!D157+Scuola_primaria!D157+Scuola_I_grado!D157+Scuola_II_grado!D157</f>
        <v>158</v>
      </c>
      <c r="E157" s="17">
        <f>Scuole_Infanzia!E157+Scuola_primaria!E157+Scuola_I_grado!E157+Scuola_II_grado!E157</f>
        <v>158</v>
      </c>
      <c r="F157" s="17">
        <f>Scuole_Infanzia!F157+Scuola_primaria!F157+Scuola_I_grado!F157+Scuola_II_grado!F157</f>
        <v>0</v>
      </c>
      <c r="G157" s="17">
        <f>Scuole_Infanzia!G157+Scuola_primaria!G157+Scuola_I_grado!G157+Scuola_II_grado!G157</f>
        <v>0</v>
      </c>
      <c r="H157" s="17">
        <f>Scuole_Infanzia!H157+Scuola_primaria!H157+Scuola_I_grado!H157+Scuola_II_grado!H157</f>
        <v>0</v>
      </c>
      <c r="I157" s="17">
        <f>Scuole_Infanzia!I157+Scuola_primaria!I157+Scuola_I_grado!I157+Scuola_II_grado!I157</f>
        <v>0</v>
      </c>
      <c r="J157" s="21">
        <f t="shared" si="2"/>
        <v>0</v>
      </c>
      <c r="K157" s="17">
        <f>Scuole_Infanzia!K157+Scuola_primaria!K157+Scuola_I_grado!K157+Scuola_II_grado!K157</f>
        <v>0</v>
      </c>
      <c r="L157" s="17"/>
      <c r="M157" s="17">
        <f>Scuole_Infanzia!M157+Scuola_primaria!M157+Scuola_I_grado!M157+Scuola_II_grado!M157</f>
        <v>0</v>
      </c>
      <c r="N157" s="17"/>
      <c r="O157" s="17">
        <f>Scuole_Infanzia!O157+Scuola_primaria!O157+Scuola_I_grado!O157+Scuola_II_grado!O157</f>
        <v>0</v>
      </c>
      <c r="P157" s="17"/>
    </row>
    <row r="158" spans="1:16" x14ac:dyDescent="0.25">
      <c r="A158" s="5" t="s">
        <v>57</v>
      </c>
      <c r="B158" s="6" t="s">
        <v>169</v>
      </c>
      <c r="C158" s="7" t="s">
        <v>182</v>
      </c>
      <c r="D158" s="17">
        <f>Scuole_Infanzia!D158+Scuola_primaria!D158+Scuola_I_grado!D158+Scuola_II_grado!D158</f>
        <v>282</v>
      </c>
      <c r="E158" s="17">
        <f>Scuole_Infanzia!E158+Scuola_primaria!E158+Scuola_I_grado!E158+Scuola_II_grado!E158</f>
        <v>282</v>
      </c>
      <c r="F158" s="17">
        <f>Scuole_Infanzia!F158+Scuola_primaria!F158+Scuola_I_grado!F158+Scuola_II_grado!F158</f>
        <v>0</v>
      </c>
      <c r="G158" s="17">
        <f>Scuole_Infanzia!G158+Scuola_primaria!G158+Scuola_I_grado!G158+Scuola_II_grado!G158</f>
        <v>8</v>
      </c>
      <c r="H158" s="17">
        <f>Scuole_Infanzia!H158+Scuola_primaria!H158+Scuola_I_grado!H158+Scuola_II_grado!H158</f>
        <v>8</v>
      </c>
      <c r="I158" s="17">
        <f>Scuole_Infanzia!I158+Scuola_primaria!I158+Scuola_I_grado!I158+Scuola_II_grado!I158</f>
        <v>0</v>
      </c>
      <c r="J158" s="21">
        <f t="shared" si="2"/>
        <v>2.8368794326241136</v>
      </c>
      <c r="K158" s="17">
        <f>Scuole_Infanzia!K158+Scuola_primaria!K158+Scuola_I_grado!K158+Scuola_II_grado!K158</f>
        <v>8</v>
      </c>
      <c r="L158" s="17"/>
      <c r="M158" s="17">
        <f>Scuole_Infanzia!M158+Scuola_primaria!M158+Scuola_I_grado!M158+Scuola_II_grado!M158</f>
        <v>0</v>
      </c>
      <c r="N158" s="17"/>
      <c r="O158" s="17">
        <f>Scuole_Infanzia!O158+Scuola_primaria!O158+Scuola_I_grado!O158+Scuola_II_grado!O158</f>
        <v>0</v>
      </c>
      <c r="P158" s="17"/>
    </row>
    <row r="159" spans="1:16" x14ac:dyDescent="0.25">
      <c r="A159" s="5" t="s">
        <v>57</v>
      </c>
      <c r="B159" s="6" t="s">
        <v>169</v>
      </c>
      <c r="C159" s="7" t="s">
        <v>183</v>
      </c>
      <c r="D159" s="17">
        <f>Scuole_Infanzia!D159+Scuola_primaria!D159+Scuola_I_grado!D159+Scuola_II_grado!D159</f>
        <v>203</v>
      </c>
      <c r="E159" s="17">
        <f>Scuole_Infanzia!E159+Scuola_primaria!E159+Scuola_I_grado!E159+Scuola_II_grado!E159</f>
        <v>203</v>
      </c>
      <c r="F159" s="17">
        <f>Scuole_Infanzia!F159+Scuola_primaria!F159+Scuola_I_grado!F159+Scuola_II_grado!F159</f>
        <v>0</v>
      </c>
      <c r="G159" s="17">
        <f>Scuole_Infanzia!G159+Scuola_primaria!G159+Scuola_I_grado!G159+Scuola_II_grado!G159</f>
        <v>11</v>
      </c>
      <c r="H159" s="17">
        <f>Scuole_Infanzia!H159+Scuola_primaria!H159+Scuola_I_grado!H159+Scuola_II_grado!H159</f>
        <v>11</v>
      </c>
      <c r="I159" s="17">
        <f>Scuole_Infanzia!I159+Scuola_primaria!I159+Scuola_I_grado!I159+Scuola_II_grado!I159</f>
        <v>0</v>
      </c>
      <c r="J159" s="21">
        <f t="shared" si="2"/>
        <v>5.4187192118226601</v>
      </c>
      <c r="K159" s="17">
        <f>Scuole_Infanzia!K159+Scuola_primaria!K159+Scuola_I_grado!K159+Scuola_II_grado!K159</f>
        <v>11</v>
      </c>
      <c r="L159" s="17"/>
      <c r="M159" s="17">
        <f>Scuole_Infanzia!M159+Scuola_primaria!M159+Scuola_I_grado!M159+Scuola_II_grado!M159</f>
        <v>0</v>
      </c>
      <c r="N159" s="17"/>
      <c r="O159" s="17">
        <f>Scuole_Infanzia!O159+Scuola_primaria!O159+Scuola_I_grado!O159+Scuola_II_grado!O159</f>
        <v>0</v>
      </c>
      <c r="P159" s="17"/>
    </row>
    <row r="160" spans="1:16" x14ac:dyDescent="0.25">
      <c r="A160" s="5" t="s">
        <v>57</v>
      </c>
      <c r="B160" s="6" t="s">
        <v>169</v>
      </c>
      <c r="C160" s="7" t="s">
        <v>184</v>
      </c>
      <c r="D160" s="17">
        <f>Scuole_Infanzia!D160+Scuola_primaria!D160+Scuola_I_grado!D160+Scuola_II_grado!D160</f>
        <v>189</v>
      </c>
      <c r="E160" s="17">
        <f>Scuole_Infanzia!E160+Scuola_primaria!E160+Scuola_I_grado!E160+Scuola_II_grado!E160</f>
        <v>189</v>
      </c>
      <c r="F160" s="17">
        <f>Scuole_Infanzia!F160+Scuola_primaria!F160+Scuola_I_grado!F160+Scuola_II_grado!F160</f>
        <v>0</v>
      </c>
      <c r="G160" s="17">
        <f>Scuole_Infanzia!G160+Scuola_primaria!G160+Scuola_I_grado!G160+Scuola_II_grado!G160</f>
        <v>7</v>
      </c>
      <c r="H160" s="17">
        <f>Scuole_Infanzia!H160+Scuola_primaria!H160+Scuola_I_grado!H160+Scuola_II_grado!H160</f>
        <v>7</v>
      </c>
      <c r="I160" s="17">
        <f>Scuole_Infanzia!I160+Scuola_primaria!I160+Scuola_I_grado!I160+Scuola_II_grado!I160</f>
        <v>0</v>
      </c>
      <c r="J160" s="21">
        <f t="shared" si="2"/>
        <v>3.7037037037037033</v>
      </c>
      <c r="K160" s="17">
        <f>Scuole_Infanzia!K160+Scuola_primaria!K160+Scuola_I_grado!K160+Scuola_II_grado!K160</f>
        <v>7</v>
      </c>
      <c r="L160" s="17"/>
      <c r="M160" s="17">
        <f>Scuole_Infanzia!M160+Scuola_primaria!M160+Scuola_I_grado!M160+Scuola_II_grado!M160</f>
        <v>0</v>
      </c>
      <c r="N160" s="17"/>
      <c r="O160" s="17">
        <f>Scuole_Infanzia!O160+Scuola_primaria!O160+Scuola_I_grado!O160+Scuola_II_grado!O160</f>
        <v>0</v>
      </c>
      <c r="P160" s="17"/>
    </row>
    <row r="161" spans="1:16" x14ac:dyDescent="0.25">
      <c r="A161" s="5" t="s">
        <v>57</v>
      </c>
      <c r="B161" s="6" t="s">
        <v>169</v>
      </c>
      <c r="C161" s="7" t="s">
        <v>185</v>
      </c>
      <c r="D161" s="17">
        <f>Scuole_Infanzia!D161+Scuola_primaria!D161+Scuola_I_grado!D161+Scuola_II_grado!D161</f>
        <v>19</v>
      </c>
      <c r="E161" s="17">
        <f>Scuole_Infanzia!E161+Scuola_primaria!E161+Scuola_I_grado!E161+Scuola_II_grado!E161</f>
        <v>19</v>
      </c>
      <c r="F161" s="17">
        <f>Scuole_Infanzia!F161+Scuola_primaria!F161+Scuola_I_grado!F161+Scuola_II_grado!F161</f>
        <v>0</v>
      </c>
      <c r="G161" s="17">
        <f>Scuole_Infanzia!G161+Scuola_primaria!G161+Scuola_I_grado!G161+Scuola_II_grado!G161</f>
        <v>1</v>
      </c>
      <c r="H161" s="17">
        <f>Scuole_Infanzia!H161+Scuola_primaria!H161+Scuola_I_grado!H161+Scuola_II_grado!H161</f>
        <v>1</v>
      </c>
      <c r="I161" s="17">
        <f>Scuole_Infanzia!I161+Scuola_primaria!I161+Scuola_I_grado!I161+Scuola_II_grado!I161</f>
        <v>0</v>
      </c>
      <c r="J161" s="21">
        <f t="shared" si="2"/>
        <v>5.2631578947368416</v>
      </c>
      <c r="K161" s="17">
        <f>Scuole_Infanzia!K161+Scuola_primaria!K161+Scuola_I_grado!K161+Scuola_II_grado!K161</f>
        <v>1</v>
      </c>
      <c r="L161" s="17"/>
      <c r="M161" s="17">
        <f>Scuole_Infanzia!M161+Scuola_primaria!M161+Scuola_I_grado!M161+Scuola_II_grado!M161</f>
        <v>0</v>
      </c>
      <c r="N161" s="17"/>
      <c r="O161" s="17">
        <f>Scuole_Infanzia!O161+Scuola_primaria!O161+Scuola_I_grado!O161+Scuola_II_grado!O161</f>
        <v>0</v>
      </c>
      <c r="P161" s="17"/>
    </row>
    <row r="162" spans="1:16" x14ac:dyDescent="0.25">
      <c r="A162" s="5" t="s">
        <v>57</v>
      </c>
      <c r="B162" s="28" t="s">
        <v>186</v>
      </c>
      <c r="C162" s="28"/>
      <c r="D162" s="18">
        <f>Scuole_Infanzia!D162+Scuola_primaria!D162+Scuola_I_grado!D162+Scuola_II_grado!D162</f>
        <v>6491</v>
      </c>
      <c r="E162" s="20">
        <f>Scuole_Infanzia!E162+Scuola_primaria!E162+Scuola_I_grado!E162+Scuola_II_grado!E162</f>
        <v>6179</v>
      </c>
      <c r="F162" s="18">
        <f>Scuole_Infanzia!F162+Scuola_primaria!F162+Scuola_I_grado!F162+Scuola_II_grado!F162</f>
        <v>312</v>
      </c>
      <c r="G162" s="18">
        <f>Scuole_Infanzia!G162+Scuola_primaria!G162+Scuola_I_grado!G162+Scuola_II_grado!G162</f>
        <v>185</v>
      </c>
      <c r="H162" s="20">
        <f>Scuole_Infanzia!H162+Scuola_primaria!H162+Scuola_I_grado!H162+Scuola_II_grado!H162</f>
        <v>184</v>
      </c>
      <c r="I162" s="18">
        <f>Scuole_Infanzia!I162+Scuola_primaria!I162+Scuola_I_grado!I162+Scuola_II_grado!I162</f>
        <v>1</v>
      </c>
      <c r="J162" s="22">
        <f t="shared" si="2"/>
        <v>2.8501001386535201</v>
      </c>
      <c r="K162" s="18">
        <f>Scuole_Infanzia!K162+Scuola_primaria!K162+Scuola_I_grado!K162+Scuola_II_grado!K162</f>
        <v>179</v>
      </c>
      <c r="L162" s="20"/>
      <c r="M162" s="18">
        <f>Scuole_Infanzia!M162+Scuola_primaria!M162+Scuola_I_grado!M162+Scuola_II_grado!M162</f>
        <v>4</v>
      </c>
      <c r="N162" s="18"/>
      <c r="O162" s="20">
        <f>Scuole_Infanzia!O162+Scuola_primaria!O162+Scuola_I_grado!O162+Scuola_II_grado!O162</f>
        <v>1</v>
      </c>
      <c r="P162" s="18"/>
    </row>
    <row r="163" spans="1:16" x14ac:dyDescent="0.25">
      <c r="A163" s="5" t="s">
        <v>57</v>
      </c>
      <c r="B163" s="6" t="s">
        <v>187</v>
      </c>
      <c r="C163" s="7" t="s">
        <v>188</v>
      </c>
      <c r="D163" s="17">
        <f>Scuole_Infanzia!D163+Scuola_primaria!D163+Scuola_I_grado!D163+Scuola_II_grado!D163</f>
        <v>206</v>
      </c>
      <c r="E163" s="17">
        <f>Scuole_Infanzia!E163+Scuola_primaria!E163+Scuola_I_grado!E163+Scuola_II_grado!E163</f>
        <v>145</v>
      </c>
      <c r="F163" s="17">
        <f>Scuole_Infanzia!F163+Scuola_primaria!F163+Scuola_I_grado!F163+Scuola_II_grado!F163</f>
        <v>61</v>
      </c>
      <c r="G163" s="17">
        <f>Scuole_Infanzia!G163+Scuola_primaria!G163+Scuola_I_grado!G163+Scuola_II_grado!G163</f>
        <v>4</v>
      </c>
      <c r="H163" s="17">
        <f>Scuole_Infanzia!H163+Scuola_primaria!H163+Scuola_I_grado!H163+Scuola_II_grado!H163</f>
        <v>4</v>
      </c>
      <c r="I163" s="17">
        <f>Scuole_Infanzia!I163+Scuola_primaria!I163+Scuola_I_grado!I163+Scuola_II_grado!I163</f>
        <v>0</v>
      </c>
      <c r="J163" s="21">
        <f t="shared" si="2"/>
        <v>1.9417475728155338</v>
      </c>
      <c r="K163" s="17">
        <f>Scuole_Infanzia!K163+Scuola_primaria!K163+Scuola_I_grado!K163+Scuola_II_grado!K163</f>
        <v>4</v>
      </c>
      <c r="L163" s="17"/>
      <c r="M163" s="17">
        <f>Scuole_Infanzia!M163+Scuola_primaria!M163+Scuola_I_grado!M163+Scuola_II_grado!M163</f>
        <v>0</v>
      </c>
      <c r="N163" s="17"/>
      <c r="O163" s="17">
        <f>Scuole_Infanzia!O163+Scuola_primaria!O163+Scuola_I_grado!O163+Scuola_II_grado!O163</f>
        <v>0</v>
      </c>
      <c r="P163" s="17"/>
    </row>
    <row r="164" spans="1:16" x14ac:dyDescent="0.25">
      <c r="A164" s="5" t="s">
        <v>57</v>
      </c>
      <c r="B164" s="6" t="s">
        <v>187</v>
      </c>
      <c r="C164" s="7" t="s">
        <v>189</v>
      </c>
      <c r="D164" s="17">
        <f>Scuole_Infanzia!D164+Scuola_primaria!D164+Scuola_I_grado!D164+Scuola_II_grado!D164</f>
        <v>1474</v>
      </c>
      <c r="E164" s="17">
        <f>Scuole_Infanzia!E164+Scuola_primaria!E164+Scuola_I_grado!E164+Scuola_II_grado!E164</f>
        <v>1330</v>
      </c>
      <c r="F164" s="17">
        <f>Scuole_Infanzia!F164+Scuola_primaria!F164+Scuola_I_grado!F164+Scuola_II_grado!F164</f>
        <v>144</v>
      </c>
      <c r="G164" s="17">
        <f>Scuole_Infanzia!G164+Scuola_primaria!G164+Scuola_I_grado!G164+Scuola_II_grado!G164</f>
        <v>50</v>
      </c>
      <c r="H164" s="17">
        <f>Scuole_Infanzia!H164+Scuola_primaria!H164+Scuola_I_grado!H164+Scuola_II_grado!H164</f>
        <v>50</v>
      </c>
      <c r="I164" s="17">
        <f>Scuole_Infanzia!I164+Scuola_primaria!I164+Scuola_I_grado!I164+Scuola_II_grado!I164</f>
        <v>0</v>
      </c>
      <c r="J164" s="21">
        <f t="shared" si="2"/>
        <v>3.3921302578018993</v>
      </c>
      <c r="K164" s="17">
        <f>Scuole_Infanzia!K164+Scuola_primaria!K164+Scuola_I_grado!K164+Scuola_II_grado!K164</f>
        <v>48</v>
      </c>
      <c r="L164" s="17"/>
      <c r="M164" s="17">
        <f>Scuole_Infanzia!M164+Scuola_primaria!M164+Scuola_I_grado!M164+Scuola_II_grado!M164</f>
        <v>0</v>
      </c>
      <c r="N164" s="17"/>
      <c r="O164" s="17">
        <f>Scuole_Infanzia!O164+Scuola_primaria!O164+Scuola_I_grado!O164+Scuola_II_grado!O164</f>
        <v>2</v>
      </c>
      <c r="P164" s="17"/>
    </row>
    <row r="165" spans="1:16" x14ac:dyDescent="0.25">
      <c r="A165" s="5" t="s">
        <v>57</v>
      </c>
      <c r="B165" s="6" t="s">
        <v>187</v>
      </c>
      <c r="C165" s="7" t="s">
        <v>190</v>
      </c>
      <c r="D165" s="17">
        <f>Scuole_Infanzia!D165+Scuola_primaria!D165+Scuola_I_grado!D165+Scuola_II_grado!D165</f>
        <v>863</v>
      </c>
      <c r="E165" s="17">
        <f>Scuole_Infanzia!E165+Scuola_primaria!E165+Scuola_I_grado!E165+Scuola_II_grado!E165</f>
        <v>804</v>
      </c>
      <c r="F165" s="17">
        <f>Scuole_Infanzia!F165+Scuola_primaria!F165+Scuola_I_grado!F165+Scuola_II_grado!F165</f>
        <v>59</v>
      </c>
      <c r="G165" s="17">
        <f>Scuole_Infanzia!G165+Scuola_primaria!G165+Scuola_I_grado!G165+Scuola_II_grado!G165</f>
        <v>18</v>
      </c>
      <c r="H165" s="17">
        <f>Scuole_Infanzia!H165+Scuola_primaria!H165+Scuola_I_grado!H165+Scuola_II_grado!H165</f>
        <v>17</v>
      </c>
      <c r="I165" s="17">
        <f>Scuole_Infanzia!I165+Scuola_primaria!I165+Scuola_I_grado!I165+Scuola_II_grado!I165</f>
        <v>1</v>
      </c>
      <c r="J165" s="21">
        <f t="shared" si="2"/>
        <v>2.085747392815759</v>
      </c>
      <c r="K165" s="17">
        <f>Scuole_Infanzia!K165+Scuola_primaria!K165+Scuola_I_grado!K165+Scuola_II_grado!K165</f>
        <v>16</v>
      </c>
      <c r="L165" s="17"/>
      <c r="M165" s="17">
        <f>Scuole_Infanzia!M165+Scuola_primaria!M165+Scuola_I_grado!M165+Scuola_II_grado!M165</f>
        <v>0</v>
      </c>
      <c r="N165" s="17"/>
      <c r="O165" s="17">
        <f>Scuole_Infanzia!O165+Scuola_primaria!O165+Scuola_I_grado!O165+Scuola_II_grado!O165</f>
        <v>1</v>
      </c>
      <c r="P165" s="17"/>
    </row>
    <row r="166" spans="1:16" x14ac:dyDescent="0.25">
      <c r="A166" s="5" t="s">
        <v>57</v>
      </c>
      <c r="B166" s="6" t="s">
        <v>187</v>
      </c>
      <c r="C166" s="7" t="s">
        <v>191</v>
      </c>
      <c r="D166" s="17">
        <f>Scuole_Infanzia!D166+Scuola_primaria!D166+Scuola_I_grado!D166+Scuola_II_grado!D166</f>
        <v>145</v>
      </c>
      <c r="E166" s="17">
        <f>Scuole_Infanzia!E166+Scuola_primaria!E166+Scuola_I_grado!E166+Scuola_II_grado!E166</f>
        <v>145</v>
      </c>
      <c r="F166" s="17">
        <f>Scuole_Infanzia!F166+Scuola_primaria!F166+Scuola_I_grado!F166+Scuola_II_grado!F166</f>
        <v>0</v>
      </c>
      <c r="G166" s="17">
        <f>Scuole_Infanzia!G166+Scuola_primaria!G166+Scuola_I_grado!G166+Scuola_II_grado!G166</f>
        <v>1</v>
      </c>
      <c r="H166" s="17">
        <f>Scuole_Infanzia!H166+Scuola_primaria!H166+Scuola_I_grado!H166+Scuola_II_grado!H166</f>
        <v>1</v>
      </c>
      <c r="I166" s="17">
        <f>Scuole_Infanzia!I166+Scuola_primaria!I166+Scuola_I_grado!I166+Scuola_II_grado!I166</f>
        <v>0</v>
      </c>
      <c r="J166" s="21">
        <f t="shared" si="2"/>
        <v>0.68965517241379315</v>
      </c>
      <c r="K166" s="17">
        <f>Scuole_Infanzia!K166+Scuola_primaria!K166+Scuola_I_grado!K166+Scuola_II_grado!K166</f>
        <v>1</v>
      </c>
      <c r="L166" s="17"/>
      <c r="M166" s="17">
        <f>Scuole_Infanzia!M166+Scuola_primaria!M166+Scuola_I_grado!M166+Scuola_II_grado!M166</f>
        <v>0</v>
      </c>
      <c r="N166" s="17"/>
      <c r="O166" s="17">
        <f>Scuole_Infanzia!O166+Scuola_primaria!O166+Scuola_I_grado!O166+Scuola_II_grado!O166</f>
        <v>0</v>
      </c>
      <c r="P166" s="17"/>
    </row>
    <row r="167" spans="1:16" x14ac:dyDescent="0.25">
      <c r="A167" s="5" t="s">
        <v>57</v>
      </c>
      <c r="B167" s="6" t="s">
        <v>187</v>
      </c>
      <c r="C167" s="7" t="s">
        <v>192</v>
      </c>
      <c r="D167" s="17">
        <f>Scuole_Infanzia!D167+Scuola_primaria!D167+Scuola_I_grado!D167+Scuola_II_grado!D167</f>
        <v>181</v>
      </c>
      <c r="E167" s="17">
        <f>Scuole_Infanzia!E167+Scuola_primaria!E167+Scuola_I_grado!E167+Scuola_II_grado!E167</f>
        <v>181</v>
      </c>
      <c r="F167" s="17">
        <f>Scuole_Infanzia!F167+Scuola_primaria!F167+Scuola_I_grado!F167+Scuola_II_grado!F167</f>
        <v>0</v>
      </c>
      <c r="G167" s="17">
        <f>Scuole_Infanzia!G167+Scuola_primaria!G167+Scuola_I_grado!G167+Scuola_II_grado!G167</f>
        <v>8</v>
      </c>
      <c r="H167" s="17">
        <f>Scuole_Infanzia!H167+Scuola_primaria!H167+Scuola_I_grado!H167+Scuola_II_grado!H167</f>
        <v>8</v>
      </c>
      <c r="I167" s="17">
        <f>Scuole_Infanzia!I167+Scuola_primaria!I167+Scuola_I_grado!I167+Scuola_II_grado!I167</f>
        <v>0</v>
      </c>
      <c r="J167" s="21">
        <f t="shared" si="2"/>
        <v>4.4198895027624303</v>
      </c>
      <c r="K167" s="17">
        <f>Scuole_Infanzia!K167+Scuola_primaria!K167+Scuola_I_grado!K167+Scuola_II_grado!K167</f>
        <v>8</v>
      </c>
      <c r="L167" s="17"/>
      <c r="M167" s="17">
        <f>Scuole_Infanzia!M167+Scuola_primaria!M167+Scuola_I_grado!M167+Scuola_II_grado!M167</f>
        <v>0</v>
      </c>
      <c r="N167" s="17"/>
      <c r="O167" s="17">
        <f>Scuole_Infanzia!O167+Scuola_primaria!O167+Scuola_I_grado!O167+Scuola_II_grado!O167</f>
        <v>0</v>
      </c>
      <c r="P167" s="17"/>
    </row>
    <row r="168" spans="1:16" x14ac:dyDescent="0.25">
      <c r="A168" s="5" t="s">
        <v>57</v>
      </c>
      <c r="B168" s="6" t="s">
        <v>187</v>
      </c>
      <c r="C168" s="7" t="s">
        <v>193</v>
      </c>
      <c r="D168" s="17">
        <f>Scuole_Infanzia!D168+Scuola_primaria!D168+Scuola_I_grado!D168+Scuola_II_grado!D168</f>
        <v>273</v>
      </c>
      <c r="E168" s="17">
        <f>Scuole_Infanzia!E168+Scuola_primaria!E168+Scuola_I_grado!E168+Scuola_II_grado!E168</f>
        <v>227</v>
      </c>
      <c r="F168" s="17">
        <f>Scuole_Infanzia!F168+Scuola_primaria!F168+Scuola_I_grado!F168+Scuola_II_grado!F168</f>
        <v>46</v>
      </c>
      <c r="G168" s="17">
        <f>Scuole_Infanzia!G168+Scuola_primaria!G168+Scuola_I_grado!G168+Scuola_II_grado!G168</f>
        <v>12</v>
      </c>
      <c r="H168" s="17">
        <f>Scuole_Infanzia!H168+Scuola_primaria!H168+Scuola_I_grado!H168+Scuola_II_grado!H168</f>
        <v>11</v>
      </c>
      <c r="I168" s="17">
        <f>Scuole_Infanzia!I168+Scuola_primaria!I168+Scuola_I_grado!I168+Scuola_II_grado!I168</f>
        <v>1</v>
      </c>
      <c r="J168" s="21">
        <f t="shared" si="2"/>
        <v>4.395604395604396</v>
      </c>
      <c r="K168" s="17">
        <f>Scuole_Infanzia!K168+Scuola_primaria!K168+Scuola_I_grado!K168+Scuola_II_grado!K168</f>
        <v>11</v>
      </c>
      <c r="L168" s="17"/>
      <c r="M168" s="17">
        <f>Scuole_Infanzia!M168+Scuola_primaria!M168+Scuola_I_grado!M168+Scuola_II_grado!M168</f>
        <v>0</v>
      </c>
      <c r="N168" s="17"/>
      <c r="O168" s="17">
        <f>Scuole_Infanzia!O168+Scuola_primaria!O168+Scuola_I_grado!O168+Scuola_II_grado!O168</f>
        <v>0</v>
      </c>
      <c r="P168" s="17"/>
    </row>
    <row r="169" spans="1:16" x14ac:dyDescent="0.25">
      <c r="A169" s="5" t="s">
        <v>57</v>
      </c>
      <c r="B169" s="6" t="s">
        <v>187</v>
      </c>
      <c r="C169" s="7" t="s">
        <v>194</v>
      </c>
      <c r="D169" s="17">
        <f>Scuole_Infanzia!D169+Scuola_primaria!D169+Scuola_I_grado!D169+Scuola_II_grado!D169</f>
        <v>157</v>
      </c>
      <c r="E169" s="17">
        <f>Scuole_Infanzia!E169+Scuola_primaria!E169+Scuola_I_grado!E169+Scuola_II_grado!E169</f>
        <v>157</v>
      </c>
      <c r="F169" s="17">
        <f>Scuole_Infanzia!F169+Scuola_primaria!F169+Scuola_I_grado!F169+Scuola_II_grado!F169</f>
        <v>0</v>
      </c>
      <c r="G169" s="17">
        <f>Scuole_Infanzia!G169+Scuola_primaria!G169+Scuola_I_grado!G169+Scuola_II_grado!G169</f>
        <v>2</v>
      </c>
      <c r="H169" s="17">
        <f>Scuole_Infanzia!H169+Scuola_primaria!H169+Scuola_I_grado!H169+Scuola_II_grado!H169</f>
        <v>2</v>
      </c>
      <c r="I169" s="17">
        <f>Scuole_Infanzia!I169+Scuola_primaria!I169+Scuola_I_grado!I169+Scuola_II_grado!I169</f>
        <v>0</v>
      </c>
      <c r="J169" s="21">
        <f t="shared" si="2"/>
        <v>1.2738853503184715</v>
      </c>
      <c r="K169" s="17">
        <f>Scuole_Infanzia!K169+Scuola_primaria!K169+Scuola_I_grado!K169+Scuola_II_grado!K169</f>
        <v>2</v>
      </c>
      <c r="L169" s="17"/>
      <c r="M169" s="17">
        <f>Scuole_Infanzia!M169+Scuola_primaria!M169+Scuola_I_grado!M169+Scuola_II_grado!M169</f>
        <v>0</v>
      </c>
      <c r="N169" s="17"/>
      <c r="O169" s="17">
        <f>Scuole_Infanzia!O169+Scuola_primaria!O169+Scuola_I_grado!O169+Scuola_II_grado!O169</f>
        <v>0</v>
      </c>
      <c r="P169" s="17"/>
    </row>
    <row r="170" spans="1:16" x14ac:dyDescent="0.25">
      <c r="A170" s="5" t="s">
        <v>57</v>
      </c>
      <c r="B170" s="6" t="s">
        <v>187</v>
      </c>
      <c r="C170" s="7" t="s">
        <v>195</v>
      </c>
      <c r="D170" s="17">
        <f>Scuole_Infanzia!D170+Scuola_primaria!D170+Scuola_I_grado!D170+Scuola_II_grado!D170</f>
        <v>183</v>
      </c>
      <c r="E170" s="17">
        <f>Scuole_Infanzia!E170+Scuola_primaria!E170+Scuola_I_grado!E170+Scuola_II_grado!E170</f>
        <v>138</v>
      </c>
      <c r="F170" s="17">
        <f>Scuole_Infanzia!F170+Scuola_primaria!F170+Scuola_I_grado!F170+Scuola_II_grado!F170</f>
        <v>45</v>
      </c>
      <c r="G170" s="17">
        <f>Scuole_Infanzia!G170+Scuola_primaria!G170+Scuola_I_grado!G170+Scuola_II_grado!G170</f>
        <v>6</v>
      </c>
      <c r="H170" s="17">
        <f>Scuole_Infanzia!H170+Scuola_primaria!H170+Scuola_I_grado!H170+Scuola_II_grado!H170</f>
        <v>6</v>
      </c>
      <c r="I170" s="17">
        <f>Scuole_Infanzia!I170+Scuola_primaria!I170+Scuola_I_grado!I170+Scuola_II_grado!I170</f>
        <v>0</v>
      </c>
      <c r="J170" s="21">
        <f t="shared" si="2"/>
        <v>3.278688524590164</v>
      </c>
      <c r="K170" s="17">
        <f>Scuole_Infanzia!K170+Scuola_primaria!K170+Scuola_I_grado!K170+Scuola_II_grado!K170</f>
        <v>6</v>
      </c>
      <c r="L170" s="17"/>
      <c r="M170" s="17">
        <f>Scuole_Infanzia!M170+Scuola_primaria!M170+Scuola_I_grado!M170+Scuola_II_grado!M170</f>
        <v>0</v>
      </c>
      <c r="N170" s="17"/>
      <c r="O170" s="17">
        <f>Scuole_Infanzia!O170+Scuola_primaria!O170+Scuola_I_grado!O170+Scuola_II_grado!O170</f>
        <v>0</v>
      </c>
      <c r="P170" s="17"/>
    </row>
    <row r="171" spans="1:16" x14ac:dyDescent="0.25">
      <c r="A171" s="5" t="s">
        <v>57</v>
      </c>
      <c r="B171" s="6" t="s">
        <v>187</v>
      </c>
      <c r="C171" s="7" t="s">
        <v>196</v>
      </c>
      <c r="D171" s="17">
        <f>Scuole_Infanzia!D171+Scuola_primaria!D171+Scuola_I_grado!D171+Scuola_II_grado!D171</f>
        <v>87</v>
      </c>
      <c r="E171" s="17">
        <f>Scuole_Infanzia!E171+Scuola_primaria!E171+Scuola_I_grado!E171+Scuola_II_grado!E171</f>
        <v>54</v>
      </c>
      <c r="F171" s="17">
        <f>Scuole_Infanzia!F171+Scuola_primaria!F171+Scuola_I_grado!F171+Scuola_II_grado!F171</f>
        <v>33</v>
      </c>
      <c r="G171" s="17">
        <f>Scuole_Infanzia!G171+Scuola_primaria!G171+Scuola_I_grado!G171+Scuola_II_grado!G171</f>
        <v>1</v>
      </c>
      <c r="H171" s="17">
        <f>Scuole_Infanzia!H171+Scuola_primaria!H171+Scuola_I_grado!H171+Scuola_II_grado!H171</f>
        <v>1</v>
      </c>
      <c r="I171" s="17">
        <f>Scuole_Infanzia!I171+Scuola_primaria!I171+Scuola_I_grado!I171+Scuola_II_grado!I171</f>
        <v>0</v>
      </c>
      <c r="J171" s="21">
        <f t="shared" si="2"/>
        <v>1.1494252873563218</v>
      </c>
      <c r="K171" s="17">
        <f>Scuole_Infanzia!K171+Scuola_primaria!K171+Scuola_I_grado!K171+Scuola_II_grado!K171</f>
        <v>1</v>
      </c>
      <c r="L171" s="17"/>
      <c r="M171" s="17">
        <f>Scuole_Infanzia!M171+Scuola_primaria!M171+Scuola_I_grado!M171+Scuola_II_grado!M171</f>
        <v>0</v>
      </c>
      <c r="N171" s="17"/>
      <c r="O171" s="17">
        <f>Scuole_Infanzia!O171+Scuola_primaria!O171+Scuola_I_grado!O171+Scuola_II_grado!O171</f>
        <v>0</v>
      </c>
      <c r="P171" s="17"/>
    </row>
    <row r="172" spans="1:16" x14ac:dyDescent="0.25">
      <c r="A172" s="5" t="s">
        <v>57</v>
      </c>
      <c r="B172" s="6" t="s">
        <v>187</v>
      </c>
      <c r="C172" s="7" t="s">
        <v>197</v>
      </c>
      <c r="D172" s="17">
        <f>Scuole_Infanzia!D172+Scuola_primaria!D172+Scuola_I_grado!D172+Scuola_II_grado!D172</f>
        <v>570</v>
      </c>
      <c r="E172" s="17">
        <f>Scuole_Infanzia!E172+Scuola_primaria!E172+Scuola_I_grado!E172+Scuola_II_grado!E172</f>
        <v>570</v>
      </c>
      <c r="F172" s="17">
        <f>Scuole_Infanzia!F172+Scuola_primaria!F172+Scuola_I_grado!F172+Scuola_II_grado!F172</f>
        <v>0</v>
      </c>
      <c r="G172" s="17">
        <f>Scuole_Infanzia!G172+Scuola_primaria!G172+Scuola_I_grado!G172+Scuola_II_grado!G172</f>
        <v>13</v>
      </c>
      <c r="H172" s="17">
        <f>Scuole_Infanzia!H172+Scuola_primaria!H172+Scuola_I_grado!H172+Scuola_II_grado!H172</f>
        <v>13</v>
      </c>
      <c r="I172" s="17">
        <f>Scuole_Infanzia!I172+Scuola_primaria!I172+Scuola_I_grado!I172+Scuola_II_grado!I172</f>
        <v>0</v>
      </c>
      <c r="J172" s="21">
        <f t="shared" si="2"/>
        <v>2.2807017543859649</v>
      </c>
      <c r="K172" s="17">
        <f>Scuole_Infanzia!K172+Scuola_primaria!K172+Scuola_I_grado!K172+Scuola_II_grado!K172</f>
        <v>13</v>
      </c>
      <c r="L172" s="17"/>
      <c r="M172" s="17">
        <f>Scuole_Infanzia!M172+Scuola_primaria!M172+Scuola_I_grado!M172+Scuola_II_grado!M172</f>
        <v>0</v>
      </c>
      <c r="N172" s="17"/>
      <c r="O172" s="17">
        <f>Scuole_Infanzia!O172+Scuola_primaria!O172+Scuola_I_grado!O172+Scuola_II_grado!O172</f>
        <v>0</v>
      </c>
      <c r="P172" s="17"/>
    </row>
    <row r="173" spans="1:16" x14ac:dyDescent="0.25">
      <c r="A173" s="5" t="s">
        <v>57</v>
      </c>
      <c r="B173" s="6" t="s">
        <v>187</v>
      </c>
      <c r="C173" s="7" t="s">
        <v>198</v>
      </c>
      <c r="D173" s="17">
        <f>Scuole_Infanzia!D173+Scuola_primaria!D173+Scuola_I_grado!D173+Scuola_II_grado!D173</f>
        <v>147</v>
      </c>
      <c r="E173" s="17">
        <f>Scuole_Infanzia!E173+Scuola_primaria!E173+Scuola_I_grado!E173+Scuola_II_grado!E173</f>
        <v>99</v>
      </c>
      <c r="F173" s="17">
        <f>Scuole_Infanzia!F173+Scuola_primaria!F173+Scuola_I_grado!F173+Scuola_II_grado!F173</f>
        <v>48</v>
      </c>
      <c r="G173" s="17">
        <f>Scuole_Infanzia!G173+Scuola_primaria!G173+Scuola_I_grado!G173+Scuola_II_grado!G173</f>
        <v>2</v>
      </c>
      <c r="H173" s="17">
        <f>Scuole_Infanzia!H173+Scuola_primaria!H173+Scuola_I_grado!H173+Scuola_II_grado!H173</f>
        <v>2</v>
      </c>
      <c r="I173" s="17">
        <f>Scuole_Infanzia!I173+Scuola_primaria!I173+Scuola_I_grado!I173+Scuola_II_grado!I173</f>
        <v>0</v>
      </c>
      <c r="J173" s="21">
        <f t="shared" si="2"/>
        <v>1.3605442176870748</v>
      </c>
      <c r="K173" s="17">
        <f>Scuole_Infanzia!K173+Scuola_primaria!K173+Scuola_I_grado!K173+Scuola_II_grado!K173</f>
        <v>2</v>
      </c>
      <c r="L173" s="17"/>
      <c r="M173" s="17">
        <f>Scuole_Infanzia!M173+Scuola_primaria!M173+Scuola_I_grado!M173+Scuola_II_grado!M173</f>
        <v>0</v>
      </c>
      <c r="N173" s="17"/>
      <c r="O173" s="17">
        <f>Scuole_Infanzia!O173+Scuola_primaria!O173+Scuola_I_grado!O173+Scuola_II_grado!O173</f>
        <v>0</v>
      </c>
      <c r="P173" s="17"/>
    </row>
    <row r="174" spans="1:16" x14ac:dyDescent="0.25">
      <c r="A174" s="5" t="s">
        <v>57</v>
      </c>
      <c r="B174" s="6" t="s">
        <v>187</v>
      </c>
      <c r="C174" s="7" t="s">
        <v>199</v>
      </c>
      <c r="D174" s="17">
        <f>Scuole_Infanzia!D174+Scuola_primaria!D174+Scuola_I_grado!D174+Scuola_II_grado!D174</f>
        <v>869</v>
      </c>
      <c r="E174" s="17">
        <f>Scuole_Infanzia!E174+Scuola_primaria!E174+Scuola_I_grado!E174+Scuola_II_grado!E174</f>
        <v>745</v>
      </c>
      <c r="F174" s="17">
        <f>Scuole_Infanzia!F174+Scuola_primaria!F174+Scuola_I_grado!F174+Scuola_II_grado!F174</f>
        <v>124</v>
      </c>
      <c r="G174" s="17">
        <f>Scuole_Infanzia!G174+Scuola_primaria!G174+Scuola_I_grado!G174+Scuola_II_grado!G174</f>
        <v>28</v>
      </c>
      <c r="H174" s="17">
        <f>Scuole_Infanzia!H174+Scuola_primaria!H174+Scuola_I_grado!H174+Scuola_II_grado!H174</f>
        <v>28</v>
      </c>
      <c r="I174" s="17">
        <f>Scuole_Infanzia!I174+Scuola_primaria!I174+Scuola_I_grado!I174+Scuola_II_grado!I174</f>
        <v>0</v>
      </c>
      <c r="J174" s="21">
        <f t="shared" si="2"/>
        <v>3.222094361334868</v>
      </c>
      <c r="K174" s="17">
        <f>Scuole_Infanzia!K174+Scuola_primaria!K174+Scuola_I_grado!K174+Scuola_II_grado!K174</f>
        <v>28</v>
      </c>
      <c r="L174" s="17"/>
      <c r="M174" s="17">
        <f>Scuole_Infanzia!M174+Scuola_primaria!M174+Scuola_I_grado!M174+Scuola_II_grado!M174</f>
        <v>0</v>
      </c>
      <c r="N174" s="17"/>
      <c r="O174" s="17">
        <f>Scuole_Infanzia!O174+Scuola_primaria!O174+Scuola_I_grado!O174+Scuola_II_grado!O174</f>
        <v>0</v>
      </c>
      <c r="P174" s="17"/>
    </row>
    <row r="175" spans="1:16" x14ac:dyDescent="0.25">
      <c r="A175" s="5" t="s">
        <v>57</v>
      </c>
      <c r="B175" s="28" t="s">
        <v>200</v>
      </c>
      <c r="C175" s="28"/>
      <c r="D175" s="18">
        <f>Scuole_Infanzia!D175+Scuola_primaria!D175+Scuola_I_grado!D175+Scuola_II_grado!D175</f>
        <v>5155</v>
      </c>
      <c r="E175" s="20">
        <f>Scuole_Infanzia!E175+Scuola_primaria!E175+Scuola_I_grado!E175+Scuola_II_grado!E175</f>
        <v>4595</v>
      </c>
      <c r="F175" s="18">
        <f>Scuole_Infanzia!F175+Scuola_primaria!F175+Scuola_I_grado!F175+Scuola_II_grado!F175</f>
        <v>560</v>
      </c>
      <c r="G175" s="18">
        <f>Scuole_Infanzia!G175+Scuola_primaria!G175+Scuola_I_grado!G175+Scuola_II_grado!G175</f>
        <v>145</v>
      </c>
      <c r="H175" s="20">
        <f>Scuole_Infanzia!H175+Scuola_primaria!H175+Scuola_I_grado!H175+Scuola_II_grado!H175</f>
        <v>143</v>
      </c>
      <c r="I175" s="18">
        <f>Scuole_Infanzia!I175+Scuola_primaria!I175+Scuola_I_grado!I175+Scuola_II_grado!I175</f>
        <v>2</v>
      </c>
      <c r="J175" s="22">
        <f t="shared" si="2"/>
        <v>2.8128031037827355</v>
      </c>
      <c r="K175" s="18">
        <f>Scuole_Infanzia!K175+Scuola_primaria!K175+Scuola_I_grado!K175+Scuola_II_grado!K175</f>
        <v>140</v>
      </c>
      <c r="L175" s="20"/>
      <c r="M175" s="18">
        <f>Scuole_Infanzia!M175+Scuola_primaria!M175+Scuola_I_grado!M175+Scuola_II_grado!M175</f>
        <v>0</v>
      </c>
      <c r="N175" s="18"/>
      <c r="O175" s="20">
        <f>Scuole_Infanzia!O175+Scuola_primaria!O175+Scuola_I_grado!O175+Scuola_II_grado!O175</f>
        <v>3</v>
      </c>
      <c r="P175" s="18"/>
    </row>
    <row r="176" spans="1:16" ht="15.75" x14ac:dyDescent="0.25">
      <c r="A176" s="29" t="s">
        <v>201</v>
      </c>
      <c r="B176" s="30"/>
      <c r="C176" s="31"/>
      <c r="D176" s="19">
        <f>Scuole_Infanzia!D176+Scuola_primaria!D176+Scuola_I_grado!D176+Scuola_II_grado!D176</f>
        <v>69851</v>
      </c>
      <c r="E176" s="19">
        <f>Scuole_Infanzia!E176+Scuola_primaria!E176+Scuola_I_grado!E176+Scuola_II_grado!E176</f>
        <v>63555</v>
      </c>
      <c r="F176" s="19">
        <f>Scuole_Infanzia!F176+Scuola_primaria!F176+Scuola_I_grado!F176+Scuola_II_grado!F176</f>
        <v>6296</v>
      </c>
      <c r="G176" s="19">
        <f>Scuole_Infanzia!G176+Scuola_primaria!G176+Scuola_I_grado!G176+Scuola_II_grado!G176</f>
        <v>1733</v>
      </c>
      <c r="H176" s="19">
        <f>Scuole_Infanzia!H176+Scuola_primaria!H176+Scuola_I_grado!H176+Scuola_II_grado!H176</f>
        <v>1688</v>
      </c>
      <c r="I176" s="19">
        <f>Scuole_Infanzia!I176+Scuola_primaria!I176+Scuola_I_grado!I176+Scuola_II_grado!I176</f>
        <v>45</v>
      </c>
      <c r="J176" s="23">
        <f t="shared" si="2"/>
        <v>2.4809952613419997</v>
      </c>
      <c r="K176" s="19">
        <f>Scuole_Infanzia!K176+Scuola_primaria!K176+Scuola_I_grado!K176+Scuola_II_grado!K176</f>
        <v>1662</v>
      </c>
      <c r="L176" s="19"/>
      <c r="M176" s="19">
        <f>Scuole_Infanzia!M176+Scuola_primaria!M176+Scuola_I_grado!M176+Scuola_II_grado!M176</f>
        <v>14</v>
      </c>
      <c r="N176" s="19"/>
      <c r="O176" s="19">
        <f>Scuole_Infanzia!O176+Scuola_primaria!O176+Scuola_I_grado!O176+Scuola_II_grado!O176</f>
        <v>12</v>
      </c>
      <c r="P176" s="19"/>
    </row>
    <row r="177" spans="1:16" x14ac:dyDescent="0.25">
      <c r="A177" s="5" t="s">
        <v>202</v>
      </c>
      <c r="B177" s="6" t="s">
        <v>203</v>
      </c>
      <c r="C177" s="7" t="s">
        <v>204</v>
      </c>
      <c r="D177" s="17">
        <f>Scuole_Infanzia!D177+Scuola_primaria!D177+Scuola_I_grado!D177+Scuola_II_grado!D177</f>
        <v>866</v>
      </c>
      <c r="E177" s="17">
        <f>Scuole_Infanzia!E177+Scuola_primaria!E177+Scuola_I_grado!E177+Scuola_II_grado!E177</f>
        <v>713</v>
      </c>
      <c r="F177" s="17">
        <f>Scuole_Infanzia!F177+Scuola_primaria!F177+Scuola_I_grado!F177+Scuola_II_grado!F177</f>
        <v>153</v>
      </c>
      <c r="G177" s="17">
        <f>Scuole_Infanzia!G177+Scuola_primaria!G177+Scuola_I_grado!G177+Scuola_II_grado!G177</f>
        <v>15</v>
      </c>
      <c r="H177" s="17">
        <f>Scuole_Infanzia!H177+Scuola_primaria!H177+Scuola_I_grado!H177+Scuola_II_grado!H177</f>
        <v>14</v>
      </c>
      <c r="I177" s="17">
        <f>Scuole_Infanzia!I177+Scuola_primaria!I177+Scuola_I_grado!I177+Scuola_II_grado!I177</f>
        <v>1</v>
      </c>
      <c r="J177" s="21">
        <f t="shared" si="2"/>
        <v>1.7321016166281753</v>
      </c>
      <c r="K177" s="17">
        <f>Scuole_Infanzia!K177+Scuola_primaria!K177+Scuola_I_grado!K177+Scuola_II_grado!K177</f>
        <v>13</v>
      </c>
      <c r="L177" s="17"/>
      <c r="M177" s="17">
        <f>Scuole_Infanzia!M177+Scuola_primaria!M177+Scuola_I_grado!M177+Scuola_II_grado!M177</f>
        <v>1</v>
      </c>
      <c r="N177" s="17"/>
      <c r="O177" s="17">
        <f>Scuole_Infanzia!O177+Scuola_primaria!O177+Scuola_I_grado!O177+Scuola_II_grado!O177</f>
        <v>0</v>
      </c>
      <c r="P177" s="17"/>
    </row>
    <row r="178" spans="1:16" x14ac:dyDescent="0.25">
      <c r="A178" s="5" t="s">
        <v>202</v>
      </c>
      <c r="B178" s="6" t="s">
        <v>203</v>
      </c>
      <c r="C178" s="7" t="s">
        <v>205</v>
      </c>
      <c r="D178" s="17">
        <f>Scuole_Infanzia!D178+Scuola_primaria!D178+Scuola_I_grado!D178+Scuola_II_grado!D178</f>
        <v>1489</v>
      </c>
      <c r="E178" s="17">
        <f>Scuole_Infanzia!E178+Scuola_primaria!E178+Scuola_I_grado!E178+Scuola_II_grado!E178</f>
        <v>1172</v>
      </c>
      <c r="F178" s="17">
        <f>Scuole_Infanzia!F178+Scuola_primaria!F178+Scuola_I_grado!F178+Scuola_II_grado!F178</f>
        <v>317</v>
      </c>
      <c r="G178" s="17">
        <f>Scuole_Infanzia!G178+Scuola_primaria!G178+Scuola_I_grado!G178+Scuola_II_grado!G178</f>
        <v>54</v>
      </c>
      <c r="H178" s="17">
        <f>Scuole_Infanzia!H178+Scuola_primaria!H178+Scuola_I_grado!H178+Scuola_II_grado!H178</f>
        <v>52</v>
      </c>
      <c r="I178" s="17">
        <f>Scuole_Infanzia!I178+Scuola_primaria!I178+Scuola_I_grado!I178+Scuola_II_grado!I178</f>
        <v>2</v>
      </c>
      <c r="J178" s="21">
        <f t="shared" si="2"/>
        <v>3.6265950302216252</v>
      </c>
      <c r="K178" s="17">
        <f>Scuole_Infanzia!K178+Scuola_primaria!K178+Scuola_I_grado!K178+Scuola_II_grado!K178</f>
        <v>50</v>
      </c>
      <c r="L178" s="17"/>
      <c r="M178" s="17">
        <f>Scuole_Infanzia!M178+Scuola_primaria!M178+Scuola_I_grado!M178+Scuola_II_grado!M178</f>
        <v>0</v>
      </c>
      <c r="N178" s="17"/>
      <c r="O178" s="17">
        <f>Scuole_Infanzia!O178+Scuola_primaria!O178+Scuola_I_grado!O178+Scuola_II_grado!O178</f>
        <v>2</v>
      </c>
      <c r="P178" s="17"/>
    </row>
    <row r="179" spans="1:16" x14ac:dyDescent="0.25">
      <c r="A179" s="5" t="s">
        <v>202</v>
      </c>
      <c r="B179" s="6" t="s">
        <v>203</v>
      </c>
      <c r="C179" s="7" t="s">
        <v>206</v>
      </c>
      <c r="D179" s="17">
        <f>Scuole_Infanzia!D179+Scuola_primaria!D179+Scuola_I_grado!D179+Scuola_II_grado!D179</f>
        <v>204</v>
      </c>
      <c r="E179" s="17">
        <f>Scuole_Infanzia!E179+Scuola_primaria!E179+Scuola_I_grado!E179+Scuola_II_grado!E179</f>
        <v>204</v>
      </c>
      <c r="F179" s="17">
        <f>Scuole_Infanzia!F179+Scuola_primaria!F179+Scuola_I_grado!F179+Scuola_II_grado!F179</f>
        <v>0</v>
      </c>
      <c r="G179" s="17">
        <f>Scuole_Infanzia!G179+Scuola_primaria!G179+Scuola_I_grado!G179+Scuola_II_grado!G179</f>
        <v>2</v>
      </c>
      <c r="H179" s="17">
        <f>Scuole_Infanzia!H179+Scuola_primaria!H179+Scuola_I_grado!H179+Scuola_II_grado!H179</f>
        <v>2</v>
      </c>
      <c r="I179" s="17">
        <f>Scuole_Infanzia!I179+Scuola_primaria!I179+Scuola_I_grado!I179+Scuola_II_grado!I179</f>
        <v>0</v>
      </c>
      <c r="J179" s="21">
        <f t="shared" si="2"/>
        <v>0.98039215686274506</v>
      </c>
      <c r="K179" s="17">
        <f>Scuole_Infanzia!K179+Scuola_primaria!K179+Scuola_I_grado!K179+Scuola_II_grado!K179</f>
        <v>2</v>
      </c>
      <c r="L179" s="17"/>
      <c r="M179" s="17">
        <f>Scuole_Infanzia!M179+Scuola_primaria!M179+Scuola_I_grado!M179+Scuola_II_grado!M179</f>
        <v>0</v>
      </c>
      <c r="N179" s="17"/>
      <c r="O179" s="17">
        <f>Scuole_Infanzia!O179+Scuola_primaria!O179+Scuola_I_grado!O179+Scuola_II_grado!O179</f>
        <v>0</v>
      </c>
      <c r="P179" s="17"/>
    </row>
    <row r="180" spans="1:16" x14ac:dyDescent="0.25">
      <c r="A180" s="5" t="s">
        <v>202</v>
      </c>
      <c r="B180" s="6" t="s">
        <v>203</v>
      </c>
      <c r="C180" s="7" t="s">
        <v>207</v>
      </c>
      <c r="D180" s="17">
        <f>Scuole_Infanzia!D180+Scuola_primaria!D180+Scuola_I_grado!D180+Scuola_II_grado!D180</f>
        <v>622</v>
      </c>
      <c r="E180" s="17">
        <f>Scuole_Infanzia!E180+Scuola_primaria!E180+Scuola_I_grado!E180+Scuola_II_grado!E180</f>
        <v>566</v>
      </c>
      <c r="F180" s="17">
        <f>Scuole_Infanzia!F180+Scuola_primaria!F180+Scuola_I_grado!F180+Scuola_II_grado!F180</f>
        <v>56</v>
      </c>
      <c r="G180" s="17">
        <f>Scuole_Infanzia!G180+Scuola_primaria!G180+Scuola_I_grado!G180+Scuola_II_grado!G180</f>
        <v>15</v>
      </c>
      <c r="H180" s="17">
        <f>Scuole_Infanzia!H180+Scuola_primaria!H180+Scuola_I_grado!H180+Scuola_II_grado!H180</f>
        <v>15</v>
      </c>
      <c r="I180" s="17">
        <f>Scuole_Infanzia!I180+Scuola_primaria!I180+Scuola_I_grado!I180+Scuola_II_grado!I180</f>
        <v>0</v>
      </c>
      <c r="J180" s="21">
        <f t="shared" si="2"/>
        <v>2.4115755627009645</v>
      </c>
      <c r="K180" s="17">
        <f>Scuole_Infanzia!K180+Scuola_primaria!K180+Scuola_I_grado!K180+Scuola_II_grado!K180</f>
        <v>15</v>
      </c>
      <c r="L180" s="17"/>
      <c r="M180" s="17">
        <f>Scuole_Infanzia!M180+Scuola_primaria!M180+Scuola_I_grado!M180+Scuola_II_grado!M180</f>
        <v>0</v>
      </c>
      <c r="N180" s="17"/>
      <c r="O180" s="17">
        <f>Scuole_Infanzia!O180+Scuola_primaria!O180+Scuola_I_grado!O180+Scuola_II_grado!O180</f>
        <v>0</v>
      </c>
      <c r="P180" s="17"/>
    </row>
    <row r="181" spans="1:16" x14ac:dyDescent="0.25">
      <c r="A181" s="5" t="s">
        <v>202</v>
      </c>
      <c r="B181" s="6" t="s">
        <v>203</v>
      </c>
      <c r="C181" s="7" t="s">
        <v>208</v>
      </c>
      <c r="D181" s="17">
        <f>Scuole_Infanzia!D181+Scuola_primaria!D181+Scuola_I_grado!D181+Scuola_II_grado!D181</f>
        <v>1531</v>
      </c>
      <c r="E181" s="17">
        <f>Scuole_Infanzia!E181+Scuola_primaria!E181+Scuola_I_grado!E181+Scuola_II_grado!E181</f>
        <v>1336</v>
      </c>
      <c r="F181" s="17">
        <f>Scuole_Infanzia!F181+Scuola_primaria!F181+Scuola_I_grado!F181+Scuola_II_grado!F181</f>
        <v>195</v>
      </c>
      <c r="G181" s="17">
        <f>Scuole_Infanzia!G181+Scuola_primaria!G181+Scuola_I_grado!G181+Scuola_II_grado!G181</f>
        <v>36</v>
      </c>
      <c r="H181" s="17">
        <f>Scuole_Infanzia!H181+Scuola_primaria!H181+Scuola_I_grado!H181+Scuola_II_grado!H181</f>
        <v>35</v>
      </c>
      <c r="I181" s="17">
        <f>Scuole_Infanzia!I181+Scuola_primaria!I181+Scuola_I_grado!I181+Scuola_II_grado!I181</f>
        <v>1</v>
      </c>
      <c r="J181" s="21">
        <f t="shared" si="2"/>
        <v>2.351404310907903</v>
      </c>
      <c r="K181" s="17">
        <f>Scuole_Infanzia!K181+Scuola_primaria!K181+Scuola_I_grado!K181+Scuola_II_grado!K181</f>
        <v>34</v>
      </c>
      <c r="L181" s="17"/>
      <c r="M181" s="17">
        <f>Scuole_Infanzia!M181+Scuola_primaria!M181+Scuola_I_grado!M181+Scuola_II_grado!M181</f>
        <v>1</v>
      </c>
      <c r="N181" s="17"/>
      <c r="O181" s="17">
        <f>Scuole_Infanzia!O181+Scuola_primaria!O181+Scuola_I_grado!O181+Scuola_II_grado!O181</f>
        <v>0</v>
      </c>
      <c r="P181" s="17"/>
    </row>
    <row r="182" spans="1:16" x14ac:dyDescent="0.25">
      <c r="A182" s="5" t="s">
        <v>202</v>
      </c>
      <c r="B182" s="6" t="s">
        <v>203</v>
      </c>
      <c r="C182" s="7" t="s">
        <v>209</v>
      </c>
      <c r="D182" s="17">
        <f>Scuole_Infanzia!D182+Scuola_primaria!D182+Scuola_I_grado!D182+Scuola_II_grado!D182</f>
        <v>266</v>
      </c>
      <c r="E182" s="17">
        <f>Scuole_Infanzia!E182+Scuola_primaria!E182+Scuola_I_grado!E182+Scuola_II_grado!E182</f>
        <v>194</v>
      </c>
      <c r="F182" s="17">
        <f>Scuole_Infanzia!F182+Scuola_primaria!F182+Scuola_I_grado!F182+Scuola_II_grado!F182</f>
        <v>72</v>
      </c>
      <c r="G182" s="17">
        <f>Scuole_Infanzia!G182+Scuola_primaria!G182+Scuola_I_grado!G182+Scuola_II_grado!G182</f>
        <v>6</v>
      </c>
      <c r="H182" s="17">
        <f>Scuole_Infanzia!H182+Scuola_primaria!H182+Scuola_I_grado!H182+Scuola_II_grado!H182</f>
        <v>6</v>
      </c>
      <c r="I182" s="17">
        <f>Scuole_Infanzia!I182+Scuola_primaria!I182+Scuola_I_grado!I182+Scuola_II_grado!I182</f>
        <v>0</v>
      </c>
      <c r="J182" s="21">
        <f t="shared" si="2"/>
        <v>2.2556390977443606</v>
      </c>
      <c r="K182" s="17">
        <f>Scuole_Infanzia!K182+Scuola_primaria!K182+Scuola_I_grado!K182+Scuola_II_grado!K182</f>
        <v>5</v>
      </c>
      <c r="L182" s="17"/>
      <c r="M182" s="17">
        <f>Scuole_Infanzia!M182+Scuola_primaria!M182+Scuola_I_grado!M182+Scuola_II_grado!M182</f>
        <v>0</v>
      </c>
      <c r="N182" s="17"/>
      <c r="O182" s="17">
        <f>Scuole_Infanzia!O182+Scuola_primaria!O182+Scuola_I_grado!O182+Scuola_II_grado!O182</f>
        <v>1</v>
      </c>
      <c r="P182" s="17"/>
    </row>
    <row r="183" spans="1:16" x14ac:dyDescent="0.25">
      <c r="A183" s="5" t="s">
        <v>202</v>
      </c>
      <c r="B183" s="6" t="s">
        <v>203</v>
      </c>
      <c r="C183" s="7" t="s">
        <v>210</v>
      </c>
      <c r="D183" s="17">
        <f>Scuole_Infanzia!D183+Scuola_primaria!D183+Scuola_I_grado!D183+Scuola_II_grado!D183</f>
        <v>3496</v>
      </c>
      <c r="E183" s="17">
        <f>Scuole_Infanzia!E183+Scuola_primaria!E183+Scuola_I_grado!E183+Scuola_II_grado!E183</f>
        <v>3258</v>
      </c>
      <c r="F183" s="17">
        <f>Scuole_Infanzia!F183+Scuola_primaria!F183+Scuola_I_grado!F183+Scuola_II_grado!F183</f>
        <v>238</v>
      </c>
      <c r="G183" s="17">
        <f>Scuole_Infanzia!G183+Scuola_primaria!G183+Scuola_I_grado!G183+Scuola_II_grado!G183</f>
        <v>57</v>
      </c>
      <c r="H183" s="17">
        <f>Scuole_Infanzia!H183+Scuola_primaria!H183+Scuola_I_grado!H183+Scuola_II_grado!H183</f>
        <v>57</v>
      </c>
      <c r="I183" s="17">
        <f>Scuole_Infanzia!I183+Scuola_primaria!I183+Scuola_I_grado!I183+Scuola_II_grado!I183</f>
        <v>0</v>
      </c>
      <c r="J183" s="21">
        <f t="shared" si="2"/>
        <v>1.6304347826086956</v>
      </c>
      <c r="K183" s="17">
        <f>Scuole_Infanzia!K183+Scuola_primaria!K183+Scuola_I_grado!K183+Scuola_II_grado!K183</f>
        <v>56</v>
      </c>
      <c r="L183" s="17"/>
      <c r="M183" s="17">
        <f>Scuole_Infanzia!M183+Scuola_primaria!M183+Scuola_I_grado!M183+Scuola_II_grado!M183</f>
        <v>1</v>
      </c>
      <c r="N183" s="17"/>
      <c r="O183" s="17">
        <f>Scuole_Infanzia!O183+Scuola_primaria!O183+Scuola_I_grado!O183+Scuola_II_grado!O183</f>
        <v>0</v>
      </c>
      <c r="P183" s="17"/>
    </row>
    <row r="184" spans="1:16" x14ac:dyDescent="0.25">
      <c r="A184" s="5" t="s">
        <v>202</v>
      </c>
      <c r="B184" s="28" t="s">
        <v>211</v>
      </c>
      <c r="C184" s="28"/>
      <c r="D184" s="18">
        <f>Scuole_Infanzia!D184+Scuola_primaria!D184+Scuola_I_grado!D184+Scuola_II_grado!D184</f>
        <v>8474</v>
      </c>
      <c r="E184" s="20">
        <f>Scuole_Infanzia!E184+Scuola_primaria!E184+Scuola_I_grado!E184+Scuola_II_grado!E184</f>
        <v>7443</v>
      </c>
      <c r="F184" s="18">
        <f>Scuole_Infanzia!F184+Scuola_primaria!F184+Scuola_I_grado!F184+Scuola_II_grado!F184</f>
        <v>1031</v>
      </c>
      <c r="G184" s="18">
        <f>Scuole_Infanzia!G184+Scuola_primaria!G184+Scuola_I_grado!G184+Scuola_II_grado!G184</f>
        <v>185</v>
      </c>
      <c r="H184" s="20">
        <f>Scuole_Infanzia!H184+Scuola_primaria!H184+Scuola_I_grado!H184+Scuola_II_grado!H184</f>
        <v>181</v>
      </c>
      <c r="I184" s="18">
        <f>Scuole_Infanzia!I184+Scuola_primaria!I184+Scuola_I_grado!I184+Scuola_II_grado!I184</f>
        <v>4</v>
      </c>
      <c r="J184" s="22">
        <f t="shared" si="2"/>
        <v>2.1831484540948782</v>
      </c>
      <c r="K184" s="18">
        <f>Scuole_Infanzia!K184+Scuola_primaria!K184+Scuola_I_grado!K184+Scuola_II_grado!K184</f>
        <v>175</v>
      </c>
      <c r="L184" s="20"/>
      <c r="M184" s="18">
        <f>Scuole_Infanzia!M184+Scuola_primaria!M184+Scuola_I_grado!M184+Scuola_II_grado!M184</f>
        <v>3</v>
      </c>
      <c r="N184" s="18"/>
      <c r="O184" s="20">
        <f>Scuole_Infanzia!O184+Scuola_primaria!O184+Scuola_I_grado!O184+Scuola_II_grado!O184</f>
        <v>3</v>
      </c>
      <c r="P184" s="18"/>
    </row>
    <row r="185" spans="1:16" x14ac:dyDescent="0.25">
      <c r="A185" s="5" t="s">
        <v>202</v>
      </c>
      <c r="B185" s="6" t="s">
        <v>212</v>
      </c>
      <c r="C185" s="7" t="s">
        <v>213</v>
      </c>
      <c r="D185" s="17">
        <f>Scuole_Infanzia!D185+Scuola_primaria!D185+Scuola_I_grado!D185+Scuola_II_grado!D185</f>
        <v>755</v>
      </c>
      <c r="E185" s="17">
        <f>Scuole_Infanzia!E185+Scuola_primaria!E185+Scuola_I_grado!E185+Scuola_II_grado!E185</f>
        <v>595</v>
      </c>
      <c r="F185" s="17">
        <f>Scuole_Infanzia!F185+Scuola_primaria!F185+Scuola_I_grado!F185+Scuola_II_grado!F185</f>
        <v>160</v>
      </c>
      <c r="G185" s="17">
        <f>Scuole_Infanzia!G185+Scuola_primaria!G185+Scuola_I_grado!G185+Scuola_II_grado!G185</f>
        <v>32</v>
      </c>
      <c r="H185" s="17">
        <f>Scuole_Infanzia!H185+Scuola_primaria!H185+Scuola_I_grado!H185+Scuola_II_grado!H185</f>
        <v>30</v>
      </c>
      <c r="I185" s="17">
        <f>Scuole_Infanzia!I185+Scuola_primaria!I185+Scuola_I_grado!I185+Scuola_II_grado!I185</f>
        <v>2</v>
      </c>
      <c r="J185" s="21">
        <f t="shared" si="2"/>
        <v>4.2384105960264904</v>
      </c>
      <c r="K185" s="17">
        <f>Scuole_Infanzia!K185+Scuola_primaria!K185+Scuola_I_grado!K185+Scuola_II_grado!K185</f>
        <v>30</v>
      </c>
      <c r="L185" s="17"/>
      <c r="M185" s="17">
        <f>Scuole_Infanzia!M185+Scuola_primaria!M185+Scuola_I_grado!M185+Scuola_II_grado!M185</f>
        <v>0</v>
      </c>
      <c r="N185" s="17"/>
      <c r="O185" s="17">
        <f>Scuole_Infanzia!O185+Scuola_primaria!O185+Scuola_I_grado!O185+Scuola_II_grado!O185</f>
        <v>0</v>
      </c>
      <c r="P185" s="17"/>
    </row>
    <row r="186" spans="1:16" x14ac:dyDescent="0.25">
      <c r="A186" s="5" t="s">
        <v>202</v>
      </c>
      <c r="B186" s="6" t="s">
        <v>212</v>
      </c>
      <c r="C186" s="7" t="s">
        <v>214</v>
      </c>
      <c r="D186" s="17">
        <f>Scuole_Infanzia!D186+Scuola_primaria!D186+Scuola_I_grado!D186+Scuola_II_grado!D186</f>
        <v>296</v>
      </c>
      <c r="E186" s="17">
        <f>Scuole_Infanzia!E186+Scuola_primaria!E186+Scuola_I_grado!E186+Scuola_II_grado!E186</f>
        <v>296</v>
      </c>
      <c r="F186" s="17">
        <f>Scuole_Infanzia!F186+Scuola_primaria!F186+Scuola_I_grado!F186+Scuola_II_grado!F186</f>
        <v>0</v>
      </c>
      <c r="G186" s="17">
        <f>Scuole_Infanzia!G186+Scuola_primaria!G186+Scuola_I_grado!G186+Scuola_II_grado!G186</f>
        <v>11</v>
      </c>
      <c r="H186" s="17">
        <f>Scuole_Infanzia!H186+Scuola_primaria!H186+Scuola_I_grado!H186+Scuola_II_grado!H186</f>
        <v>11</v>
      </c>
      <c r="I186" s="17">
        <f>Scuole_Infanzia!I186+Scuola_primaria!I186+Scuola_I_grado!I186+Scuola_II_grado!I186</f>
        <v>0</v>
      </c>
      <c r="J186" s="21">
        <f t="shared" si="2"/>
        <v>3.7162162162162162</v>
      </c>
      <c r="K186" s="17">
        <f>Scuole_Infanzia!K186+Scuola_primaria!K186+Scuola_I_grado!K186+Scuola_II_grado!K186</f>
        <v>11</v>
      </c>
      <c r="L186" s="17"/>
      <c r="M186" s="17">
        <f>Scuole_Infanzia!M186+Scuola_primaria!M186+Scuola_I_grado!M186+Scuola_II_grado!M186</f>
        <v>0</v>
      </c>
      <c r="N186" s="17"/>
      <c r="O186" s="17">
        <f>Scuole_Infanzia!O186+Scuola_primaria!O186+Scuola_I_grado!O186+Scuola_II_grado!O186</f>
        <v>0</v>
      </c>
      <c r="P186" s="17"/>
    </row>
    <row r="187" spans="1:16" x14ac:dyDescent="0.25">
      <c r="A187" s="5" t="s">
        <v>202</v>
      </c>
      <c r="B187" s="6" t="s">
        <v>212</v>
      </c>
      <c r="C187" s="7" t="s">
        <v>215</v>
      </c>
      <c r="D187" s="17">
        <f>Scuole_Infanzia!D187+Scuola_primaria!D187+Scuola_I_grado!D187+Scuola_II_grado!D187</f>
        <v>254</v>
      </c>
      <c r="E187" s="17">
        <f>Scuole_Infanzia!E187+Scuola_primaria!E187+Scuola_I_grado!E187+Scuola_II_grado!E187</f>
        <v>231</v>
      </c>
      <c r="F187" s="17">
        <f>Scuole_Infanzia!F187+Scuola_primaria!F187+Scuola_I_grado!F187+Scuola_II_grado!F187</f>
        <v>23</v>
      </c>
      <c r="G187" s="17">
        <f>Scuole_Infanzia!G187+Scuola_primaria!G187+Scuola_I_grado!G187+Scuola_II_grado!G187</f>
        <v>5</v>
      </c>
      <c r="H187" s="17">
        <f>Scuole_Infanzia!H187+Scuola_primaria!H187+Scuola_I_grado!H187+Scuola_II_grado!H187</f>
        <v>5</v>
      </c>
      <c r="I187" s="17">
        <f>Scuole_Infanzia!I187+Scuola_primaria!I187+Scuola_I_grado!I187+Scuola_II_grado!I187</f>
        <v>0</v>
      </c>
      <c r="J187" s="21">
        <f t="shared" si="2"/>
        <v>1.9685039370078741</v>
      </c>
      <c r="K187" s="17">
        <f>Scuole_Infanzia!K187+Scuola_primaria!K187+Scuola_I_grado!K187+Scuola_II_grado!K187</f>
        <v>5</v>
      </c>
      <c r="L187" s="17"/>
      <c r="M187" s="17">
        <f>Scuole_Infanzia!M187+Scuola_primaria!M187+Scuola_I_grado!M187+Scuola_II_grado!M187</f>
        <v>0</v>
      </c>
      <c r="N187" s="17"/>
      <c r="O187" s="17">
        <f>Scuole_Infanzia!O187+Scuola_primaria!O187+Scuola_I_grado!O187+Scuola_II_grado!O187</f>
        <v>0</v>
      </c>
      <c r="P187" s="17"/>
    </row>
    <row r="188" spans="1:16" ht="25.5" x14ac:dyDescent="0.25">
      <c r="A188" s="5" t="s">
        <v>202</v>
      </c>
      <c r="B188" s="6" t="s">
        <v>212</v>
      </c>
      <c r="C188" s="7" t="s">
        <v>216</v>
      </c>
      <c r="D188" s="17">
        <f>Scuole_Infanzia!D188+Scuola_primaria!D188+Scuola_I_grado!D188+Scuola_II_grado!D188</f>
        <v>397</v>
      </c>
      <c r="E188" s="17">
        <f>Scuole_Infanzia!E188+Scuola_primaria!E188+Scuola_I_grado!E188+Scuola_II_grado!E188</f>
        <v>341</v>
      </c>
      <c r="F188" s="17">
        <f>Scuole_Infanzia!F188+Scuola_primaria!F188+Scuola_I_grado!F188+Scuola_II_grado!F188</f>
        <v>56</v>
      </c>
      <c r="G188" s="17">
        <f>Scuole_Infanzia!G188+Scuola_primaria!G188+Scuola_I_grado!G188+Scuola_II_grado!G188</f>
        <v>7</v>
      </c>
      <c r="H188" s="17">
        <f>Scuole_Infanzia!H188+Scuola_primaria!H188+Scuola_I_grado!H188+Scuola_II_grado!H188</f>
        <v>7</v>
      </c>
      <c r="I188" s="17">
        <f>Scuole_Infanzia!I188+Scuola_primaria!I188+Scuola_I_grado!I188+Scuola_II_grado!I188</f>
        <v>0</v>
      </c>
      <c r="J188" s="21">
        <f t="shared" si="2"/>
        <v>1.7632241813602016</v>
      </c>
      <c r="K188" s="17">
        <f>Scuole_Infanzia!K188+Scuola_primaria!K188+Scuola_I_grado!K188+Scuola_II_grado!K188</f>
        <v>7</v>
      </c>
      <c r="L188" s="17"/>
      <c r="M188" s="17">
        <f>Scuole_Infanzia!M188+Scuola_primaria!M188+Scuola_I_grado!M188+Scuola_II_grado!M188</f>
        <v>0</v>
      </c>
      <c r="N188" s="17"/>
      <c r="O188" s="17">
        <f>Scuole_Infanzia!O188+Scuola_primaria!O188+Scuola_I_grado!O188+Scuola_II_grado!O188</f>
        <v>0</v>
      </c>
      <c r="P188" s="17"/>
    </row>
    <row r="189" spans="1:16" x14ac:dyDescent="0.25">
      <c r="A189" s="5" t="s">
        <v>202</v>
      </c>
      <c r="B189" s="6" t="s">
        <v>212</v>
      </c>
      <c r="C189" s="7" t="s">
        <v>217</v>
      </c>
      <c r="D189" s="17">
        <f>Scuole_Infanzia!D189+Scuola_primaria!D189+Scuola_I_grado!D189+Scuola_II_grado!D189</f>
        <v>78</v>
      </c>
      <c r="E189" s="17">
        <f>Scuole_Infanzia!E189+Scuola_primaria!E189+Scuola_I_grado!E189+Scuola_II_grado!E189</f>
        <v>78</v>
      </c>
      <c r="F189" s="17">
        <f>Scuole_Infanzia!F189+Scuola_primaria!F189+Scuola_I_grado!F189+Scuola_II_grado!F189</f>
        <v>0</v>
      </c>
      <c r="G189" s="17">
        <f>Scuole_Infanzia!G189+Scuola_primaria!G189+Scuola_I_grado!G189+Scuola_II_grado!G189</f>
        <v>3</v>
      </c>
      <c r="H189" s="17">
        <f>Scuole_Infanzia!H189+Scuola_primaria!H189+Scuola_I_grado!H189+Scuola_II_grado!H189</f>
        <v>3</v>
      </c>
      <c r="I189" s="17">
        <f>Scuole_Infanzia!I189+Scuola_primaria!I189+Scuola_I_grado!I189+Scuola_II_grado!I189</f>
        <v>0</v>
      </c>
      <c r="J189" s="21">
        <f t="shared" si="2"/>
        <v>3.8461538461538463</v>
      </c>
      <c r="K189" s="17">
        <f>Scuole_Infanzia!K189+Scuola_primaria!K189+Scuola_I_grado!K189+Scuola_II_grado!K189</f>
        <v>3</v>
      </c>
      <c r="L189" s="17"/>
      <c r="M189" s="17">
        <f>Scuole_Infanzia!M189+Scuola_primaria!M189+Scuola_I_grado!M189+Scuola_II_grado!M189</f>
        <v>0</v>
      </c>
      <c r="N189" s="17"/>
      <c r="O189" s="17">
        <f>Scuole_Infanzia!O189+Scuola_primaria!O189+Scuola_I_grado!O189+Scuola_II_grado!O189</f>
        <v>0</v>
      </c>
      <c r="P189" s="17"/>
    </row>
    <row r="190" spans="1:16" x14ac:dyDescent="0.25">
      <c r="A190" s="5" t="s">
        <v>202</v>
      </c>
      <c r="B190" s="6" t="s">
        <v>212</v>
      </c>
      <c r="C190" s="7" t="s">
        <v>218</v>
      </c>
      <c r="D190" s="17">
        <f>Scuole_Infanzia!D190+Scuola_primaria!D190+Scuola_I_grado!D190+Scuola_II_grado!D190</f>
        <v>3357</v>
      </c>
      <c r="E190" s="17">
        <f>Scuole_Infanzia!E190+Scuola_primaria!E190+Scuola_I_grado!E190+Scuola_II_grado!E190</f>
        <v>3078</v>
      </c>
      <c r="F190" s="17">
        <f>Scuole_Infanzia!F190+Scuola_primaria!F190+Scuola_I_grado!F190+Scuola_II_grado!F190</f>
        <v>279</v>
      </c>
      <c r="G190" s="17">
        <f>Scuole_Infanzia!G190+Scuola_primaria!G190+Scuola_I_grado!G190+Scuola_II_grado!G190</f>
        <v>103</v>
      </c>
      <c r="H190" s="17">
        <f>Scuole_Infanzia!H190+Scuola_primaria!H190+Scuola_I_grado!H190+Scuola_II_grado!H190</f>
        <v>77</v>
      </c>
      <c r="I190" s="17">
        <f>Scuole_Infanzia!I190+Scuola_primaria!I190+Scuola_I_grado!I190+Scuola_II_grado!I190</f>
        <v>26</v>
      </c>
      <c r="J190" s="21">
        <f t="shared" si="2"/>
        <v>3.0682156687518618</v>
      </c>
      <c r="K190" s="17">
        <f>Scuole_Infanzia!K190+Scuola_primaria!K190+Scuola_I_grado!K190+Scuola_II_grado!K190</f>
        <v>71</v>
      </c>
      <c r="L190" s="17"/>
      <c r="M190" s="17">
        <f>Scuole_Infanzia!M190+Scuola_primaria!M190+Scuola_I_grado!M190+Scuola_II_grado!M190</f>
        <v>4</v>
      </c>
      <c r="N190" s="17"/>
      <c r="O190" s="17">
        <f>Scuole_Infanzia!O190+Scuola_primaria!O190+Scuola_I_grado!O190+Scuola_II_grado!O190</f>
        <v>2</v>
      </c>
      <c r="P190" s="17"/>
    </row>
    <row r="191" spans="1:16" x14ac:dyDescent="0.25">
      <c r="A191" s="5" t="s">
        <v>202</v>
      </c>
      <c r="B191" s="6" t="s">
        <v>212</v>
      </c>
      <c r="C191" s="7" t="s">
        <v>219</v>
      </c>
      <c r="D191" s="17">
        <f>Scuole_Infanzia!D191+Scuola_primaria!D191+Scuola_I_grado!D191+Scuola_II_grado!D191</f>
        <v>611</v>
      </c>
      <c r="E191" s="17">
        <f>Scuole_Infanzia!E191+Scuola_primaria!E191+Scuola_I_grado!E191+Scuola_II_grado!E191</f>
        <v>530</v>
      </c>
      <c r="F191" s="17">
        <f>Scuole_Infanzia!F191+Scuola_primaria!F191+Scuola_I_grado!F191+Scuola_II_grado!F191</f>
        <v>81</v>
      </c>
      <c r="G191" s="17">
        <f>Scuole_Infanzia!G191+Scuola_primaria!G191+Scuola_I_grado!G191+Scuola_II_grado!G191</f>
        <v>15</v>
      </c>
      <c r="H191" s="17">
        <f>Scuole_Infanzia!H191+Scuola_primaria!H191+Scuola_I_grado!H191+Scuola_II_grado!H191</f>
        <v>15</v>
      </c>
      <c r="I191" s="17">
        <f>Scuole_Infanzia!I191+Scuola_primaria!I191+Scuola_I_grado!I191+Scuola_II_grado!I191</f>
        <v>0</v>
      </c>
      <c r="J191" s="21">
        <f t="shared" si="2"/>
        <v>2.4549918166939442</v>
      </c>
      <c r="K191" s="17">
        <f>Scuole_Infanzia!K191+Scuola_primaria!K191+Scuola_I_grado!K191+Scuola_II_grado!K191</f>
        <v>14</v>
      </c>
      <c r="L191" s="17"/>
      <c r="M191" s="17">
        <f>Scuole_Infanzia!M191+Scuola_primaria!M191+Scuola_I_grado!M191+Scuola_II_grado!M191</f>
        <v>1</v>
      </c>
      <c r="N191" s="17"/>
      <c r="O191" s="17">
        <f>Scuole_Infanzia!O191+Scuola_primaria!O191+Scuola_I_grado!O191+Scuola_II_grado!O191</f>
        <v>0</v>
      </c>
      <c r="P191" s="17"/>
    </row>
    <row r="192" spans="1:16" x14ac:dyDescent="0.25">
      <c r="A192" s="5" t="s">
        <v>202</v>
      </c>
      <c r="B192" s="6" t="s">
        <v>212</v>
      </c>
      <c r="C192" s="7" t="s">
        <v>220</v>
      </c>
      <c r="D192" s="17">
        <f>Scuole_Infanzia!D192+Scuola_primaria!D192+Scuola_I_grado!D192+Scuola_II_grado!D192</f>
        <v>1832</v>
      </c>
      <c r="E192" s="17">
        <f>Scuole_Infanzia!E192+Scuola_primaria!E192+Scuola_I_grado!E192+Scuola_II_grado!E192</f>
        <v>1716</v>
      </c>
      <c r="F192" s="17">
        <f>Scuole_Infanzia!F192+Scuola_primaria!F192+Scuola_I_grado!F192+Scuola_II_grado!F192</f>
        <v>116</v>
      </c>
      <c r="G192" s="17">
        <f>Scuole_Infanzia!G192+Scuola_primaria!G192+Scuola_I_grado!G192+Scuola_II_grado!G192</f>
        <v>47</v>
      </c>
      <c r="H192" s="17">
        <f>Scuole_Infanzia!H192+Scuola_primaria!H192+Scuola_I_grado!H192+Scuola_II_grado!H192</f>
        <v>47</v>
      </c>
      <c r="I192" s="17">
        <f>Scuole_Infanzia!I192+Scuola_primaria!I192+Scuola_I_grado!I192+Scuola_II_grado!I192</f>
        <v>0</v>
      </c>
      <c r="J192" s="21">
        <f t="shared" si="2"/>
        <v>2.5655021834061138</v>
      </c>
      <c r="K192" s="17">
        <f>Scuole_Infanzia!K192+Scuola_primaria!K192+Scuola_I_grado!K192+Scuola_II_grado!K192</f>
        <v>46</v>
      </c>
      <c r="L192" s="17"/>
      <c r="M192" s="17">
        <f>Scuole_Infanzia!M192+Scuola_primaria!M192+Scuola_I_grado!M192+Scuola_II_grado!M192</f>
        <v>0</v>
      </c>
      <c r="N192" s="17"/>
      <c r="O192" s="17">
        <f>Scuole_Infanzia!O192+Scuola_primaria!O192+Scuola_I_grado!O192+Scuola_II_grado!O192</f>
        <v>1</v>
      </c>
      <c r="P192" s="17"/>
    </row>
    <row r="193" spans="1:16" x14ac:dyDescent="0.25">
      <c r="A193" s="5" t="s">
        <v>202</v>
      </c>
      <c r="B193" s="6" t="s">
        <v>212</v>
      </c>
      <c r="C193" s="7" t="s">
        <v>221</v>
      </c>
      <c r="D193" s="17">
        <f>Scuole_Infanzia!D193+Scuola_primaria!D193+Scuola_I_grado!D193+Scuola_II_grado!D193</f>
        <v>417</v>
      </c>
      <c r="E193" s="17">
        <f>Scuole_Infanzia!E193+Scuola_primaria!E193+Scuola_I_grado!E193+Scuola_II_grado!E193</f>
        <v>367</v>
      </c>
      <c r="F193" s="17">
        <f>Scuole_Infanzia!F193+Scuola_primaria!F193+Scuola_I_grado!F193+Scuola_II_grado!F193</f>
        <v>50</v>
      </c>
      <c r="G193" s="17">
        <f>Scuole_Infanzia!G193+Scuola_primaria!G193+Scuola_I_grado!G193+Scuola_II_grado!G193</f>
        <v>13</v>
      </c>
      <c r="H193" s="17">
        <f>Scuole_Infanzia!H193+Scuola_primaria!H193+Scuola_I_grado!H193+Scuola_II_grado!H193</f>
        <v>13</v>
      </c>
      <c r="I193" s="17">
        <f>Scuole_Infanzia!I193+Scuola_primaria!I193+Scuola_I_grado!I193+Scuola_II_grado!I193</f>
        <v>0</v>
      </c>
      <c r="J193" s="21">
        <f t="shared" si="2"/>
        <v>3.1175059952038371</v>
      </c>
      <c r="K193" s="17">
        <f>Scuole_Infanzia!K193+Scuola_primaria!K193+Scuola_I_grado!K193+Scuola_II_grado!K193</f>
        <v>9</v>
      </c>
      <c r="L193" s="17"/>
      <c r="M193" s="17">
        <f>Scuole_Infanzia!M193+Scuola_primaria!M193+Scuola_I_grado!M193+Scuola_II_grado!M193</f>
        <v>2</v>
      </c>
      <c r="N193" s="17"/>
      <c r="O193" s="17">
        <f>Scuole_Infanzia!O193+Scuola_primaria!O193+Scuola_I_grado!O193+Scuola_II_grado!O193</f>
        <v>2</v>
      </c>
      <c r="P193" s="17"/>
    </row>
    <row r="194" spans="1:16" x14ac:dyDescent="0.25">
      <c r="A194" s="5" t="s">
        <v>202</v>
      </c>
      <c r="B194" s="28" t="s">
        <v>222</v>
      </c>
      <c r="C194" s="28"/>
      <c r="D194" s="18">
        <f>Scuole_Infanzia!D194+Scuola_primaria!D194+Scuola_I_grado!D194+Scuola_II_grado!D194</f>
        <v>7997</v>
      </c>
      <c r="E194" s="20">
        <f>Scuole_Infanzia!E194+Scuola_primaria!E194+Scuola_I_grado!E194+Scuola_II_grado!E194</f>
        <v>7232</v>
      </c>
      <c r="F194" s="18">
        <f>Scuole_Infanzia!F194+Scuola_primaria!F194+Scuola_I_grado!F194+Scuola_II_grado!F194</f>
        <v>765</v>
      </c>
      <c r="G194" s="18">
        <f>Scuole_Infanzia!G194+Scuola_primaria!G194+Scuola_I_grado!G194+Scuola_II_grado!G194</f>
        <v>236</v>
      </c>
      <c r="H194" s="20">
        <f>Scuole_Infanzia!H194+Scuola_primaria!H194+Scuola_I_grado!H194+Scuola_II_grado!H194</f>
        <v>208</v>
      </c>
      <c r="I194" s="18">
        <f>Scuole_Infanzia!I194+Scuola_primaria!I194+Scuola_I_grado!I194+Scuola_II_grado!I194</f>
        <v>28</v>
      </c>
      <c r="J194" s="22">
        <f t="shared" si="2"/>
        <v>2.9511066649993749</v>
      </c>
      <c r="K194" s="18">
        <f>Scuole_Infanzia!K194+Scuola_primaria!K194+Scuola_I_grado!K194+Scuola_II_grado!K194</f>
        <v>196</v>
      </c>
      <c r="L194" s="20"/>
      <c r="M194" s="18">
        <f>Scuole_Infanzia!M194+Scuola_primaria!M194+Scuola_I_grado!M194+Scuola_II_grado!M194</f>
        <v>7</v>
      </c>
      <c r="N194" s="18"/>
      <c r="O194" s="20">
        <f>Scuole_Infanzia!O194+Scuola_primaria!O194+Scuola_I_grado!O194+Scuola_II_grado!O194</f>
        <v>5</v>
      </c>
      <c r="P194" s="18"/>
    </row>
    <row r="195" spans="1:16" x14ac:dyDescent="0.25">
      <c r="A195" s="5" t="s">
        <v>202</v>
      </c>
      <c r="B195" s="6" t="s">
        <v>223</v>
      </c>
      <c r="C195" s="7" t="s">
        <v>224</v>
      </c>
      <c r="D195" s="17">
        <f>Scuole_Infanzia!D195+Scuola_primaria!D195+Scuola_I_grado!D195+Scuola_II_grado!D195</f>
        <v>1763</v>
      </c>
      <c r="E195" s="17">
        <f>Scuole_Infanzia!E195+Scuola_primaria!E195+Scuola_I_grado!E195+Scuola_II_grado!E195</f>
        <v>1562</v>
      </c>
      <c r="F195" s="17">
        <f>Scuole_Infanzia!F195+Scuola_primaria!F195+Scuola_I_grado!F195+Scuola_II_grado!F195</f>
        <v>201</v>
      </c>
      <c r="G195" s="17">
        <f>Scuole_Infanzia!G195+Scuola_primaria!G195+Scuola_I_grado!G195+Scuola_II_grado!G195</f>
        <v>41</v>
      </c>
      <c r="H195" s="17">
        <f>Scuole_Infanzia!H195+Scuola_primaria!H195+Scuola_I_grado!H195+Scuola_II_grado!H195</f>
        <v>39</v>
      </c>
      <c r="I195" s="17">
        <f>Scuole_Infanzia!I195+Scuola_primaria!I195+Scuola_I_grado!I195+Scuola_II_grado!I195</f>
        <v>2</v>
      </c>
      <c r="J195" s="21">
        <f t="shared" si="2"/>
        <v>2.3255813953488373</v>
      </c>
      <c r="K195" s="17">
        <f>Scuole_Infanzia!K195+Scuola_primaria!K195+Scuola_I_grado!K195+Scuola_II_grado!K195</f>
        <v>39</v>
      </c>
      <c r="L195" s="17"/>
      <c r="M195" s="17">
        <f>Scuole_Infanzia!M195+Scuola_primaria!M195+Scuola_I_grado!M195+Scuola_II_grado!M195</f>
        <v>0</v>
      </c>
      <c r="N195" s="17"/>
      <c r="O195" s="17">
        <f>Scuole_Infanzia!O195+Scuola_primaria!O195+Scuola_I_grado!O195+Scuola_II_grado!O195</f>
        <v>0</v>
      </c>
      <c r="P195" s="17"/>
    </row>
    <row r="196" spans="1:16" x14ac:dyDescent="0.25">
      <c r="A196" s="5" t="s">
        <v>202</v>
      </c>
      <c r="B196" s="6" t="s">
        <v>223</v>
      </c>
      <c r="C196" s="7" t="s">
        <v>225</v>
      </c>
      <c r="D196" s="17">
        <f>Scuole_Infanzia!D196+Scuola_primaria!D196+Scuola_I_grado!D196+Scuola_II_grado!D196</f>
        <v>605</v>
      </c>
      <c r="E196" s="17">
        <f>Scuole_Infanzia!E196+Scuola_primaria!E196+Scuola_I_grado!E196+Scuola_II_grado!E196</f>
        <v>458</v>
      </c>
      <c r="F196" s="17">
        <f>Scuole_Infanzia!F196+Scuola_primaria!F196+Scuola_I_grado!F196+Scuola_II_grado!F196</f>
        <v>147</v>
      </c>
      <c r="G196" s="17">
        <f>Scuole_Infanzia!G196+Scuola_primaria!G196+Scuola_I_grado!G196+Scuola_II_grado!G196</f>
        <v>15</v>
      </c>
      <c r="H196" s="17">
        <f>Scuole_Infanzia!H196+Scuola_primaria!H196+Scuola_I_grado!H196+Scuola_II_grado!H196</f>
        <v>15</v>
      </c>
      <c r="I196" s="17">
        <f>Scuole_Infanzia!I196+Scuola_primaria!I196+Scuola_I_grado!I196+Scuola_II_grado!I196</f>
        <v>0</v>
      </c>
      <c r="J196" s="21">
        <f t="shared" si="2"/>
        <v>2.4793388429752068</v>
      </c>
      <c r="K196" s="17">
        <f>Scuole_Infanzia!K196+Scuola_primaria!K196+Scuola_I_grado!K196+Scuola_II_grado!K196</f>
        <v>15</v>
      </c>
      <c r="L196" s="17"/>
      <c r="M196" s="17">
        <f>Scuole_Infanzia!M196+Scuola_primaria!M196+Scuola_I_grado!M196+Scuola_II_grado!M196</f>
        <v>0</v>
      </c>
      <c r="N196" s="17"/>
      <c r="O196" s="17">
        <f>Scuole_Infanzia!O196+Scuola_primaria!O196+Scuola_I_grado!O196+Scuola_II_grado!O196</f>
        <v>0</v>
      </c>
      <c r="P196" s="17"/>
    </row>
    <row r="197" spans="1:16" x14ac:dyDescent="0.25">
      <c r="A197" s="5" t="s">
        <v>202</v>
      </c>
      <c r="B197" s="6" t="s">
        <v>223</v>
      </c>
      <c r="C197" s="7" t="s">
        <v>226</v>
      </c>
      <c r="D197" s="17">
        <f>Scuole_Infanzia!D197+Scuola_primaria!D197+Scuola_I_grado!D197+Scuola_II_grado!D197</f>
        <v>1203</v>
      </c>
      <c r="E197" s="17">
        <f>Scuole_Infanzia!E197+Scuola_primaria!E197+Scuola_I_grado!E197+Scuola_II_grado!E197</f>
        <v>904</v>
      </c>
      <c r="F197" s="17">
        <f>Scuole_Infanzia!F197+Scuola_primaria!F197+Scuola_I_grado!F197+Scuola_II_grado!F197</f>
        <v>299</v>
      </c>
      <c r="G197" s="17">
        <f>Scuole_Infanzia!G197+Scuola_primaria!G197+Scuola_I_grado!G197+Scuola_II_grado!G197</f>
        <v>15</v>
      </c>
      <c r="H197" s="17">
        <f>Scuole_Infanzia!H197+Scuola_primaria!H197+Scuola_I_grado!H197+Scuola_II_grado!H197</f>
        <v>11</v>
      </c>
      <c r="I197" s="17">
        <f>Scuole_Infanzia!I197+Scuola_primaria!I197+Scuola_I_grado!I197+Scuola_II_grado!I197</f>
        <v>4</v>
      </c>
      <c r="J197" s="21">
        <f t="shared" si="2"/>
        <v>1.2468827930174564</v>
      </c>
      <c r="K197" s="17">
        <f>Scuole_Infanzia!K197+Scuola_primaria!K197+Scuola_I_grado!K197+Scuola_II_grado!K197</f>
        <v>9</v>
      </c>
      <c r="L197" s="17"/>
      <c r="M197" s="17">
        <f>Scuole_Infanzia!M197+Scuola_primaria!M197+Scuola_I_grado!M197+Scuola_II_grado!M197</f>
        <v>2</v>
      </c>
      <c r="N197" s="17"/>
      <c r="O197" s="17">
        <f>Scuole_Infanzia!O197+Scuola_primaria!O197+Scuola_I_grado!O197+Scuola_II_grado!O197</f>
        <v>0</v>
      </c>
      <c r="P197" s="17"/>
    </row>
    <row r="198" spans="1:16" x14ac:dyDescent="0.25">
      <c r="A198" s="5" t="s">
        <v>202</v>
      </c>
      <c r="B198" s="6" t="s">
        <v>223</v>
      </c>
      <c r="C198" s="7" t="s">
        <v>227</v>
      </c>
      <c r="D198" s="17">
        <f>Scuole_Infanzia!D198+Scuola_primaria!D198+Scuola_I_grado!D198+Scuola_II_grado!D198</f>
        <v>796</v>
      </c>
      <c r="E198" s="17">
        <f>Scuole_Infanzia!E198+Scuola_primaria!E198+Scuola_I_grado!E198+Scuola_II_grado!E198</f>
        <v>627</v>
      </c>
      <c r="F198" s="17">
        <f>Scuole_Infanzia!F198+Scuola_primaria!F198+Scuola_I_grado!F198+Scuola_II_grado!F198</f>
        <v>169</v>
      </c>
      <c r="G198" s="17">
        <f>Scuole_Infanzia!G198+Scuola_primaria!G198+Scuola_I_grado!G198+Scuola_II_grado!G198</f>
        <v>24</v>
      </c>
      <c r="H198" s="17">
        <f>Scuole_Infanzia!H198+Scuola_primaria!H198+Scuola_I_grado!H198+Scuola_II_grado!H198</f>
        <v>23</v>
      </c>
      <c r="I198" s="17">
        <f>Scuole_Infanzia!I198+Scuola_primaria!I198+Scuola_I_grado!I198+Scuola_II_grado!I198</f>
        <v>1</v>
      </c>
      <c r="J198" s="21">
        <f t="shared" si="2"/>
        <v>3.0150753768844218</v>
      </c>
      <c r="K198" s="17">
        <f>Scuole_Infanzia!K198+Scuola_primaria!K198+Scuola_I_grado!K198+Scuola_II_grado!K198</f>
        <v>23</v>
      </c>
      <c r="L198" s="17"/>
      <c r="M198" s="17">
        <f>Scuole_Infanzia!M198+Scuola_primaria!M198+Scuola_I_grado!M198+Scuola_II_grado!M198</f>
        <v>0</v>
      </c>
      <c r="N198" s="17"/>
      <c r="O198" s="17">
        <f>Scuole_Infanzia!O198+Scuola_primaria!O198+Scuola_I_grado!O198+Scuola_II_grado!O198</f>
        <v>0</v>
      </c>
      <c r="P198" s="17"/>
    </row>
    <row r="199" spans="1:16" x14ac:dyDescent="0.25">
      <c r="A199" s="5" t="s">
        <v>202</v>
      </c>
      <c r="B199" s="6" t="s">
        <v>223</v>
      </c>
      <c r="C199" s="7" t="s">
        <v>228</v>
      </c>
      <c r="D199" s="17">
        <f>Scuole_Infanzia!D199+Scuola_primaria!D199+Scuola_I_grado!D199+Scuola_II_grado!D199</f>
        <v>933</v>
      </c>
      <c r="E199" s="17">
        <f>Scuole_Infanzia!E199+Scuola_primaria!E199+Scuola_I_grado!E199+Scuola_II_grado!E199</f>
        <v>770</v>
      </c>
      <c r="F199" s="17">
        <f>Scuole_Infanzia!F199+Scuola_primaria!F199+Scuola_I_grado!F199+Scuola_II_grado!F199</f>
        <v>163</v>
      </c>
      <c r="G199" s="17">
        <f>Scuole_Infanzia!G199+Scuola_primaria!G199+Scuola_I_grado!G199+Scuola_II_grado!G199</f>
        <v>28</v>
      </c>
      <c r="H199" s="17">
        <f>Scuole_Infanzia!H199+Scuola_primaria!H199+Scuola_I_grado!H199+Scuola_II_grado!H199</f>
        <v>25</v>
      </c>
      <c r="I199" s="17">
        <f>Scuole_Infanzia!I199+Scuola_primaria!I199+Scuola_I_grado!I199+Scuola_II_grado!I199</f>
        <v>3</v>
      </c>
      <c r="J199" s="21">
        <f t="shared" ref="J199:J226" si="3">G199/D199*100</f>
        <v>3.0010718113612005</v>
      </c>
      <c r="K199" s="17">
        <f>Scuole_Infanzia!K199+Scuola_primaria!K199+Scuola_I_grado!K199+Scuola_II_grado!K199</f>
        <v>25</v>
      </c>
      <c r="L199" s="17"/>
      <c r="M199" s="17">
        <f>Scuole_Infanzia!M199+Scuola_primaria!M199+Scuola_I_grado!M199+Scuola_II_grado!M199</f>
        <v>0</v>
      </c>
      <c r="N199" s="17"/>
      <c r="O199" s="17">
        <f>Scuole_Infanzia!O199+Scuola_primaria!O199+Scuola_I_grado!O199+Scuola_II_grado!O199</f>
        <v>0</v>
      </c>
      <c r="P199" s="17"/>
    </row>
    <row r="200" spans="1:16" x14ac:dyDescent="0.25">
      <c r="A200" s="5" t="s">
        <v>202</v>
      </c>
      <c r="B200" s="6" t="s">
        <v>223</v>
      </c>
      <c r="C200" s="7" t="s">
        <v>229</v>
      </c>
      <c r="D200" s="17">
        <f>Scuole_Infanzia!D200+Scuola_primaria!D200+Scuola_I_grado!D200+Scuola_II_grado!D200</f>
        <v>325</v>
      </c>
      <c r="E200" s="17">
        <f>Scuole_Infanzia!E200+Scuola_primaria!E200+Scuola_I_grado!E200+Scuola_II_grado!E200</f>
        <v>272</v>
      </c>
      <c r="F200" s="17">
        <f>Scuole_Infanzia!F200+Scuola_primaria!F200+Scuola_I_grado!F200+Scuola_II_grado!F200</f>
        <v>53</v>
      </c>
      <c r="G200" s="17">
        <f>Scuole_Infanzia!G200+Scuola_primaria!G200+Scuola_I_grado!G200+Scuola_II_grado!G200</f>
        <v>11</v>
      </c>
      <c r="H200" s="17">
        <f>Scuole_Infanzia!H200+Scuola_primaria!H200+Scuola_I_grado!H200+Scuola_II_grado!H200</f>
        <v>11</v>
      </c>
      <c r="I200" s="17">
        <f>Scuole_Infanzia!I200+Scuola_primaria!I200+Scuola_I_grado!I200+Scuola_II_grado!I200</f>
        <v>0</v>
      </c>
      <c r="J200" s="21">
        <f t="shared" si="3"/>
        <v>3.3846153846153846</v>
      </c>
      <c r="K200" s="17">
        <f>Scuole_Infanzia!K200+Scuola_primaria!K200+Scuola_I_grado!K200+Scuola_II_grado!K200</f>
        <v>11</v>
      </c>
      <c r="L200" s="17"/>
      <c r="M200" s="17">
        <f>Scuole_Infanzia!M200+Scuola_primaria!M200+Scuola_I_grado!M200+Scuola_II_grado!M200</f>
        <v>0</v>
      </c>
      <c r="N200" s="17"/>
      <c r="O200" s="17">
        <f>Scuole_Infanzia!O200+Scuola_primaria!O200+Scuola_I_grado!O200+Scuola_II_grado!O200</f>
        <v>0</v>
      </c>
      <c r="P200" s="17"/>
    </row>
    <row r="201" spans="1:16" x14ac:dyDescent="0.25">
      <c r="A201" s="5" t="s">
        <v>202</v>
      </c>
      <c r="B201" s="28" t="s">
        <v>230</v>
      </c>
      <c r="C201" s="28"/>
      <c r="D201" s="18">
        <f>Scuole_Infanzia!D201+Scuola_primaria!D201+Scuola_I_grado!D201+Scuola_II_grado!D201</f>
        <v>5625</v>
      </c>
      <c r="E201" s="20">
        <f>Scuole_Infanzia!E201+Scuola_primaria!E201+Scuola_I_grado!E201+Scuola_II_grado!E201</f>
        <v>4593</v>
      </c>
      <c r="F201" s="18">
        <f>Scuole_Infanzia!F201+Scuola_primaria!F201+Scuola_I_grado!F201+Scuola_II_grado!F201</f>
        <v>1032</v>
      </c>
      <c r="G201" s="18">
        <f>Scuole_Infanzia!G201+Scuola_primaria!G201+Scuola_I_grado!G201+Scuola_II_grado!G201</f>
        <v>134</v>
      </c>
      <c r="H201" s="20">
        <f>Scuole_Infanzia!H201+Scuola_primaria!H201+Scuola_I_grado!H201+Scuola_II_grado!H201</f>
        <v>124</v>
      </c>
      <c r="I201" s="18">
        <f>Scuole_Infanzia!I201+Scuola_primaria!I201+Scuola_I_grado!I201+Scuola_II_grado!I201</f>
        <v>10</v>
      </c>
      <c r="J201" s="22">
        <f t="shared" si="3"/>
        <v>2.3822222222222225</v>
      </c>
      <c r="K201" s="18">
        <f>Scuole_Infanzia!K201+Scuola_primaria!K201+Scuola_I_grado!K201+Scuola_II_grado!K201</f>
        <v>122</v>
      </c>
      <c r="L201" s="20"/>
      <c r="M201" s="18">
        <f>Scuole_Infanzia!M201+Scuola_primaria!M201+Scuola_I_grado!M201+Scuola_II_grado!M201</f>
        <v>2</v>
      </c>
      <c r="N201" s="18"/>
      <c r="O201" s="20">
        <f>Scuole_Infanzia!O201+Scuola_primaria!O201+Scuola_I_grado!O201+Scuola_II_grado!O201</f>
        <v>0</v>
      </c>
      <c r="P201" s="18"/>
    </row>
    <row r="202" spans="1:16" x14ac:dyDescent="0.25">
      <c r="A202" s="5" t="s">
        <v>202</v>
      </c>
      <c r="B202" s="6" t="s">
        <v>231</v>
      </c>
      <c r="C202" s="7" t="s">
        <v>232</v>
      </c>
      <c r="D202" s="17">
        <f>Scuole_Infanzia!D202+Scuola_primaria!D202+Scuola_I_grado!D202+Scuola_II_grado!D202</f>
        <v>34</v>
      </c>
      <c r="E202" s="17">
        <f>Scuole_Infanzia!E202+Scuola_primaria!E202+Scuola_I_grado!E202+Scuola_II_grado!E202</f>
        <v>0</v>
      </c>
      <c r="F202" s="17">
        <f>Scuole_Infanzia!F202+Scuola_primaria!F202+Scuola_I_grado!F202+Scuola_II_grado!F202</f>
        <v>34</v>
      </c>
      <c r="G202" s="17">
        <f>Scuole_Infanzia!G202+Scuola_primaria!G202+Scuola_I_grado!G202+Scuola_II_grado!G202</f>
        <v>0</v>
      </c>
      <c r="H202" s="17">
        <f>Scuole_Infanzia!H202+Scuola_primaria!H202+Scuola_I_grado!H202+Scuola_II_grado!H202</f>
        <v>0</v>
      </c>
      <c r="I202" s="17">
        <f>Scuole_Infanzia!I202+Scuola_primaria!I202+Scuola_I_grado!I202+Scuola_II_grado!I202</f>
        <v>0</v>
      </c>
      <c r="J202" s="21">
        <f t="shared" si="3"/>
        <v>0</v>
      </c>
      <c r="K202" s="17">
        <f>Scuole_Infanzia!K202+Scuola_primaria!K202+Scuola_I_grado!K202+Scuola_II_grado!K202</f>
        <v>0</v>
      </c>
      <c r="L202" s="17"/>
      <c r="M202" s="17">
        <f>Scuole_Infanzia!M202+Scuola_primaria!M202+Scuola_I_grado!M202+Scuola_II_grado!M202</f>
        <v>0</v>
      </c>
      <c r="N202" s="17"/>
      <c r="O202" s="17">
        <f>Scuole_Infanzia!O202+Scuola_primaria!O202+Scuola_I_grado!O202+Scuola_II_grado!O202</f>
        <v>0</v>
      </c>
      <c r="P202" s="17"/>
    </row>
    <row r="203" spans="1:16" x14ac:dyDescent="0.25">
      <c r="A203" s="5" t="s">
        <v>202</v>
      </c>
      <c r="B203" s="6" t="s">
        <v>231</v>
      </c>
      <c r="C203" s="7" t="s">
        <v>233</v>
      </c>
      <c r="D203" s="17">
        <f>Scuole_Infanzia!D203+Scuola_primaria!D203+Scuola_I_grado!D203+Scuola_II_grado!D203</f>
        <v>89</v>
      </c>
      <c r="E203" s="17">
        <f>Scuole_Infanzia!E203+Scuola_primaria!E203+Scuola_I_grado!E203+Scuola_II_grado!E203</f>
        <v>89</v>
      </c>
      <c r="F203" s="17">
        <f>Scuole_Infanzia!F203+Scuola_primaria!F203+Scuola_I_grado!F203+Scuola_II_grado!F203</f>
        <v>0</v>
      </c>
      <c r="G203" s="17">
        <f>Scuole_Infanzia!G203+Scuola_primaria!G203+Scuola_I_grado!G203+Scuola_II_grado!G203</f>
        <v>1</v>
      </c>
      <c r="H203" s="17">
        <f>Scuole_Infanzia!H203+Scuola_primaria!H203+Scuola_I_grado!H203+Scuola_II_grado!H203</f>
        <v>1</v>
      </c>
      <c r="I203" s="17">
        <f>Scuole_Infanzia!I203+Scuola_primaria!I203+Scuola_I_grado!I203+Scuola_II_grado!I203</f>
        <v>0</v>
      </c>
      <c r="J203" s="21">
        <f t="shared" si="3"/>
        <v>1.1235955056179776</v>
      </c>
      <c r="K203" s="17">
        <f>Scuole_Infanzia!K203+Scuola_primaria!K203+Scuola_I_grado!K203+Scuola_II_grado!K203</f>
        <v>1</v>
      </c>
      <c r="L203" s="17"/>
      <c r="M203" s="17">
        <f>Scuole_Infanzia!M203+Scuola_primaria!M203+Scuola_I_grado!M203+Scuola_II_grado!M203</f>
        <v>0</v>
      </c>
      <c r="N203" s="17"/>
      <c r="O203" s="17">
        <f>Scuole_Infanzia!O203+Scuola_primaria!O203+Scuola_I_grado!O203+Scuola_II_grado!O203</f>
        <v>0</v>
      </c>
      <c r="P203" s="17"/>
    </row>
    <row r="204" spans="1:16" x14ac:dyDescent="0.25">
      <c r="A204" s="5" t="s">
        <v>202</v>
      </c>
      <c r="B204" s="6" t="s">
        <v>231</v>
      </c>
      <c r="C204" s="7" t="s">
        <v>234</v>
      </c>
      <c r="D204" s="17">
        <f>Scuole_Infanzia!D204+Scuola_primaria!D204+Scuola_I_grado!D204+Scuola_II_grado!D204</f>
        <v>85</v>
      </c>
      <c r="E204" s="17">
        <f>Scuole_Infanzia!E204+Scuola_primaria!E204+Scuola_I_grado!E204+Scuola_II_grado!E204</f>
        <v>85</v>
      </c>
      <c r="F204" s="17">
        <f>Scuole_Infanzia!F204+Scuola_primaria!F204+Scuola_I_grado!F204+Scuola_II_grado!F204</f>
        <v>0</v>
      </c>
      <c r="G204" s="17">
        <f>Scuole_Infanzia!G204+Scuola_primaria!G204+Scuola_I_grado!G204+Scuola_II_grado!G204</f>
        <v>1</v>
      </c>
      <c r="H204" s="17">
        <f>Scuole_Infanzia!H204+Scuola_primaria!H204+Scuola_I_grado!H204+Scuola_II_grado!H204</f>
        <v>1</v>
      </c>
      <c r="I204" s="17">
        <f>Scuole_Infanzia!I204+Scuola_primaria!I204+Scuola_I_grado!I204+Scuola_II_grado!I204</f>
        <v>0</v>
      </c>
      <c r="J204" s="21">
        <f t="shared" si="3"/>
        <v>1.1764705882352942</v>
      </c>
      <c r="K204" s="17">
        <f>Scuole_Infanzia!K204+Scuola_primaria!K204+Scuola_I_grado!K204+Scuola_II_grado!K204</f>
        <v>1</v>
      </c>
      <c r="L204" s="17"/>
      <c r="M204" s="17">
        <f>Scuole_Infanzia!M204+Scuola_primaria!M204+Scuola_I_grado!M204+Scuola_II_grado!M204</f>
        <v>0</v>
      </c>
      <c r="N204" s="17"/>
      <c r="O204" s="17">
        <f>Scuole_Infanzia!O204+Scuola_primaria!O204+Scuola_I_grado!O204+Scuola_II_grado!O204</f>
        <v>0</v>
      </c>
      <c r="P204" s="17"/>
    </row>
    <row r="205" spans="1:16" x14ac:dyDescent="0.25">
      <c r="A205" s="5" t="s">
        <v>202</v>
      </c>
      <c r="B205" s="6" t="s">
        <v>231</v>
      </c>
      <c r="C205" s="7" t="s">
        <v>235</v>
      </c>
      <c r="D205" s="17">
        <f>Scuole_Infanzia!D205+Scuola_primaria!D205+Scuola_I_grado!D205+Scuola_II_grado!D205</f>
        <v>12</v>
      </c>
      <c r="E205" s="17">
        <f>Scuole_Infanzia!E205+Scuola_primaria!E205+Scuola_I_grado!E205+Scuola_II_grado!E205</f>
        <v>12</v>
      </c>
      <c r="F205" s="17">
        <f>Scuole_Infanzia!F205+Scuola_primaria!F205+Scuola_I_grado!F205+Scuola_II_grado!F205</f>
        <v>0</v>
      </c>
      <c r="G205" s="17">
        <f>Scuole_Infanzia!G205+Scuola_primaria!G205+Scuola_I_grado!G205+Scuola_II_grado!G205</f>
        <v>0</v>
      </c>
      <c r="H205" s="17">
        <f>Scuole_Infanzia!H205+Scuola_primaria!H205+Scuola_I_grado!H205+Scuola_II_grado!H205</f>
        <v>0</v>
      </c>
      <c r="I205" s="17">
        <f>Scuole_Infanzia!I205+Scuola_primaria!I205+Scuola_I_grado!I205+Scuola_II_grado!I205</f>
        <v>0</v>
      </c>
      <c r="J205" s="21">
        <f t="shared" si="3"/>
        <v>0</v>
      </c>
      <c r="K205" s="17">
        <f>Scuole_Infanzia!K205+Scuola_primaria!K205+Scuola_I_grado!K205+Scuola_II_grado!K205</f>
        <v>0</v>
      </c>
      <c r="L205" s="17"/>
      <c r="M205" s="17">
        <f>Scuole_Infanzia!M205+Scuola_primaria!M205+Scuola_I_grado!M205+Scuola_II_grado!M205</f>
        <v>0</v>
      </c>
      <c r="N205" s="17"/>
      <c r="O205" s="17">
        <f>Scuole_Infanzia!O205+Scuola_primaria!O205+Scuola_I_grado!O205+Scuola_II_grado!O205</f>
        <v>0</v>
      </c>
      <c r="P205" s="17"/>
    </row>
    <row r="206" spans="1:16" x14ac:dyDescent="0.25">
      <c r="A206" s="5" t="s">
        <v>202</v>
      </c>
      <c r="B206" s="6" t="s">
        <v>231</v>
      </c>
      <c r="C206" s="7" t="s">
        <v>236</v>
      </c>
      <c r="D206" s="17">
        <f>Scuole_Infanzia!D206+Scuola_primaria!D206+Scuola_I_grado!D206+Scuola_II_grado!D206</f>
        <v>120</v>
      </c>
      <c r="E206" s="17">
        <f>Scuole_Infanzia!E206+Scuola_primaria!E206+Scuola_I_grado!E206+Scuola_II_grado!E206</f>
        <v>88</v>
      </c>
      <c r="F206" s="17">
        <f>Scuole_Infanzia!F206+Scuola_primaria!F206+Scuola_I_grado!F206+Scuola_II_grado!F206</f>
        <v>32</v>
      </c>
      <c r="G206" s="17">
        <f>Scuole_Infanzia!G206+Scuola_primaria!G206+Scuola_I_grado!G206+Scuola_II_grado!G206</f>
        <v>2</v>
      </c>
      <c r="H206" s="17">
        <f>Scuole_Infanzia!H206+Scuola_primaria!H206+Scuola_I_grado!H206+Scuola_II_grado!H206</f>
        <v>2</v>
      </c>
      <c r="I206" s="17">
        <f>Scuole_Infanzia!I206+Scuola_primaria!I206+Scuola_I_grado!I206+Scuola_II_grado!I206</f>
        <v>0</v>
      </c>
      <c r="J206" s="21">
        <f t="shared" si="3"/>
        <v>1.6666666666666667</v>
      </c>
      <c r="K206" s="17">
        <f>Scuole_Infanzia!K206+Scuola_primaria!K206+Scuola_I_grado!K206+Scuola_II_grado!K206</f>
        <v>1</v>
      </c>
      <c r="L206" s="17"/>
      <c r="M206" s="17">
        <f>Scuole_Infanzia!M206+Scuola_primaria!M206+Scuola_I_grado!M206+Scuola_II_grado!M206</f>
        <v>0</v>
      </c>
      <c r="N206" s="17"/>
      <c r="O206" s="17">
        <f>Scuole_Infanzia!O206+Scuola_primaria!O206+Scuola_I_grado!O206+Scuola_II_grado!O206</f>
        <v>1</v>
      </c>
      <c r="P206" s="17"/>
    </row>
    <row r="207" spans="1:16" x14ac:dyDescent="0.25">
      <c r="A207" s="5" t="s">
        <v>202</v>
      </c>
      <c r="B207" s="6" t="s">
        <v>231</v>
      </c>
      <c r="C207" s="7" t="s">
        <v>237</v>
      </c>
      <c r="D207" s="17">
        <f>Scuole_Infanzia!D207+Scuola_primaria!D207+Scuola_I_grado!D207+Scuola_II_grado!D207</f>
        <v>1758</v>
      </c>
      <c r="E207" s="17">
        <f>Scuole_Infanzia!E207+Scuola_primaria!E207+Scuola_I_grado!E207+Scuola_II_grado!E207</f>
        <v>1678</v>
      </c>
      <c r="F207" s="17">
        <f>Scuole_Infanzia!F207+Scuola_primaria!F207+Scuola_I_grado!F207+Scuola_II_grado!F207</f>
        <v>80</v>
      </c>
      <c r="G207" s="17">
        <f>Scuole_Infanzia!G207+Scuola_primaria!G207+Scuola_I_grado!G207+Scuola_II_grado!G207</f>
        <v>41</v>
      </c>
      <c r="H207" s="17">
        <f>Scuole_Infanzia!H207+Scuola_primaria!H207+Scuola_I_grado!H207+Scuola_II_grado!H207</f>
        <v>39</v>
      </c>
      <c r="I207" s="17">
        <f>Scuole_Infanzia!I207+Scuola_primaria!I207+Scuola_I_grado!I207+Scuola_II_grado!I207</f>
        <v>2</v>
      </c>
      <c r="J207" s="21">
        <f t="shared" si="3"/>
        <v>2.3321956769055743</v>
      </c>
      <c r="K207" s="17">
        <f>Scuole_Infanzia!K207+Scuola_primaria!K207+Scuola_I_grado!K207+Scuola_II_grado!K207</f>
        <v>39</v>
      </c>
      <c r="L207" s="17"/>
      <c r="M207" s="17">
        <f>Scuole_Infanzia!M207+Scuola_primaria!M207+Scuola_I_grado!M207+Scuola_II_grado!M207</f>
        <v>0</v>
      </c>
      <c r="N207" s="17"/>
      <c r="O207" s="17">
        <f>Scuole_Infanzia!O207+Scuola_primaria!O207+Scuola_I_grado!O207+Scuola_II_grado!O207</f>
        <v>0</v>
      </c>
      <c r="P207" s="17"/>
    </row>
    <row r="208" spans="1:16" x14ac:dyDescent="0.25">
      <c r="A208" s="5" t="s">
        <v>202</v>
      </c>
      <c r="B208" s="6" t="s">
        <v>231</v>
      </c>
      <c r="C208" s="7" t="s">
        <v>238</v>
      </c>
      <c r="D208" s="17">
        <f>Scuole_Infanzia!D208+Scuola_primaria!D208+Scuola_I_grado!D208+Scuola_II_grado!D208</f>
        <v>229</v>
      </c>
      <c r="E208" s="17">
        <f>Scuole_Infanzia!E208+Scuola_primaria!E208+Scuola_I_grado!E208+Scuola_II_grado!E208</f>
        <v>201</v>
      </c>
      <c r="F208" s="17">
        <f>Scuole_Infanzia!F208+Scuola_primaria!F208+Scuola_I_grado!F208+Scuola_II_grado!F208</f>
        <v>28</v>
      </c>
      <c r="G208" s="17">
        <f>Scuole_Infanzia!G208+Scuola_primaria!G208+Scuola_I_grado!G208+Scuola_II_grado!G208</f>
        <v>5</v>
      </c>
      <c r="H208" s="17">
        <f>Scuole_Infanzia!H208+Scuola_primaria!H208+Scuola_I_grado!H208+Scuola_II_grado!H208</f>
        <v>4</v>
      </c>
      <c r="I208" s="17">
        <f>Scuole_Infanzia!I208+Scuola_primaria!I208+Scuola_I_grado!I208+Scuola_II_grado!I208</f>
        <v>1</v>
      </c>
      <c r="J208" s="21">
        <f t="shared" si="3"/>
        <v>2.1834061135371177</v>
      </c>
      <c r="K208" s="17">
        <f>Scuole_Infanzia!K208+Scuola_primaria!K208+Scuola_I_grado!K208+Scuola_II_grado!K208</f>
        <v>3</v>
      </c>
      <c r="L208" s="17"/>
      <c r="M208" s="17">
        <f>Scuole_Infanzia!M208+Scuola_primaria!M208+Scuola_I_grado!M208+Scuola_II_grado!M208</f>
        <v>1</v>
      </c>
      <c r="N208" s="17"/>
      <c r="O208" s="17">
        <f>Scuole_Infanzia!O208+Scuola_primaria!O208+Scuola_I_grado!O208+Scuola_II_grado!O208</f>
        <v>0</v>
      </c>
      <c r="P208" s="17"/>
    </row>
    <row r="209" spans="1:16" x14ac:dyDescent="0.25">
      <c r="A209" s="5" t="s">
        <v>202</v>
      </c>
      <c r="B209" s="6" t="s">
        <v>231</v>
      </c>
      <c r="C209" s="7" t="s">
        <v>239</v>
      </c>
      <c r="D209" s="17">
        <f>Scuole_Infanzia!D209+Scuola_primaria!D209+Scuola_I_grado!D209+Scuola_II_grado!D209</f>
        <v>495</v>
      </c>
      <c r="E209" s="17">
        <f>Scuole_Infanzia!E209+Scuola_primaria!E209+Scuola_I_grado!E209+Scuola_II_grado!E209</f>
        <v>495</v>
      </c>
      <c r="F209" s="17">
        <f>Scuole_Infanzia!F209+Scuola_primaria!F209+Scuola_I_grado!F209+Scuola_II_grado!F209</f>
        <v>0</v>
      </c>
      <c r="G209" s="17">
        <f>Scuole_Infanzia!G209+Scuola_primaria!G209+Scuola_I_grado!G209+Scuola_II_grado!G209</f>
        <v>16</v>
      </c>
      <c r="H209" s="17">
        <f>Scuole_Infanzia!H209+Scuola_primaria!H209+Scuola_I_grado!H209+Scuola_II_grado!H209</f>
        <v>16</v>
      </c>
      <c r="I209" s="17">
        <f>Scuole_Infanzia!I209+Scuola_primaria!I209+Scuola_I_grado!I209+Scuola_II_grado!I209</f>
        <v>0</v>
      </c>
      <c r="J209" s="21">
        <f t="shared" si="3"/>
        <v>3.2323232323232323</v>
      </c>
      <c r="K209" s="17">
        <f>Scuole_Infanzia!K209+Scuola_primaria!K209+Scuola_I_grado!K209+Scuola_II_grado!K209</f>
        <v>15</v>
      </c>
      <c r="L209" s="17"/>
      <c r="M209" s="17">
        <f>Scuole_Infanzia!M209+Scuola_primaria!M209+Scuola_I_grado!M209+Scuola_II_grado!M209</f>
        <v>0</v>
      </c>
      <c r="N209" s="17"/>
      <c r="O209" s="17">
        <f>Scuole_Infanzia!O209+Scuola_primaria!O209+Scuola_I_grado!O209+Scuola_II_grado!O209</f>
        <v>1</v>
      </c>
      <c r="P209" s="17"/>
    </row>
    <row r="210" spans="1:16" x14ac:dyDescent="0.25">
      <c r="A210" s="5" t="s">
        <v>202</v>
      </c>
      <c r="B210" s="6" t="s">
        <v>231</v>
      </c>
      <c r="C210" s="7" t="s">
        <v>240</v>
      </c>
      <c r="D210" s="17">
        <f>Scuole_Infanzia!D210+Scuola_primaria!D210+Scuola_I_grado!D210+Scuola_II_grado!D210</f>
        <v>95</v>
      </c>
      <c r="E210" s="17">
        <f>Scuole_Infanzia!E210+Scuola_primaria!E210+Scuola_I_grado!E210+Scuola_II_grado!E210</f>
        <v>95</v>
      </c>
      <c r="F210" s="17">
        <f>Scuole_Infanzia!F210+Scuola_primaria!F210+Scuola_I_grado!F210+Scuola_II_grado!F210</f>
        <v>0</v>
      </c>
      <c r="G210" s="17">
        <f>Scuole_Infanzia!G210+Scuola_primaria!G210+Scuola_I_grado!G210+Scuola_II_grado!G210</f>
        <v>0</v>
      </c>
      <c r="H210" s="17">
        <f>Scuole_Infanzia!H210+Scuola_primaria!H210+Scuola_I_grado!H210+Scuola_II_grado!H210</f>
        <v>0</v>
      </c>
      <c r="I210" s="17">
        <f>Scuole_Infanzia!I210+Scuola_primaria!I210+Scuola_I_grado!I210+Scuola_II_grado!I210</f>
        <v>0</v>
      </c>
      <c r="J210" s="21">
        <f t="shared" si="3"/>
        <v>0</v>
      </c>
      <c r="K210" s="17">
        <f>Scuole_Infanzia!K210+Scuola_primaria!K210+Scuola_I_grado!K210+Scuola_II_grado!K210</f>
        <v>0</v>
      </c>
      <c r="L210" s="17"/>
      <c r="M210" s="17">
        <f>Scuole_Infanzia!M210+Scuola_primaria!M210+Scuola_I_grado!M210+Scuola_II_grado!M210</f>
        <v>0</v>
      </c>
      <c r="N210" s="17"/>
      <c r="O210" s="17">
        <f>Scuole_Infanzia!O210+Scuola_primaria!O210+Scuola_I_grado!O210+Scuola_II_grado!O210</f>
        <v>0</v>
      </c>
      <c r="P210" s="17"/>
    </row>
    <row r="211" spans="1:16" x14ac:dyDescent="0.25">
      <c r="A211" s="5" t="s">
        <v>202</v>
      </c>
      <c r="B211" s="6" t="s">
        <v>231</v>
      </c>
      <c r="C211" s="7" t="s">
        <v>241</v>
      </c>
      <c r="D211" s="17">
        <f>Scuole_Infanzia!D211+Scuola_primaria!D211+Scuola_I_grado!D211+Scuola_II_grado!D211</f>
        <v>232</v>
      </c>
      <c r="E211" s="17">
        <f>Scuole_Infanzia!E211+Scuola_primaria!E211+Scuola_I_grado!E211+Scuola_II_grado!E211</f>
        <v>232</v>
      </c>
      <c r="F211" s="17">
        <f>Scuole_Infanzia!F211+Scuola_primaria!F211+Scuola_I_grado!F211+Scuola_II_grado!F211</f>
        <v>0</v>
      </c>
      <c r="G211" s="17">
        <f>Scuole_Infanzia!G211+Scuola_primaria!G211+Scuola_I_grado!G211+Scuola_II_grado!G211</f>
        <v>5</v>
      </c>
      <c r="H211" s="17">
        <f>Scuole_Infanzia!H211+Scuola_primaria!H211+Scuola_I_grado!H211+Scuola_II_grado!H211</f>
        <v>5</v>
      </c>
      <c r="I211" s="17">
        <f>Scuole_Infanzia!I211+Scuola_primaria!I211+Scuola_I_grado!I211+Scuola_II_grado!I211</f>
        <v>0</v>
      </c>
      <c r="J211" s="21">
        <f t="shared" si="3"/>
        <v>2.1551724137931036</v>
      </c>
      <c r="K211" s="17">
        <f>Scuole_Infanzia!K211+Scuola_primaria!K211+Scuola_I_grado!K211+Scuola_II_grado!K211</f>
        <v>5</v>
      </c>
      <c r="L211" s="17"/>
      <c r="M211" s="17">
        <f>Scuole_Infanzia!M211+Scuola_primaria!M211+Scuola_I_grado!M211+Scuola_II_grado!M211</f>
        <v>0</v>
      </c>
      <c r="N211" s="17"/>
      <c r="O211" s="17">
        <f>Scuole_Infanzia!O211+Scuola_primaria!O211+Scuola_I_grado!O211+Scuola_II_grado!O211</f>
        <v>0</v>
      </c>
      <c r="P211" s="17"/>
    </row>
    <row r="212" spans="1:16" x14ac:dyDescent="0.25">
      <c r="A212" s="5" t="s">
        <v>202</v>
      </c>
      <c r="B212" s="6" t="s">
        <v>231</v>
      </c>
      <c r="C212" s="7" t="s">
        <v>242</v>
      </c>
      <c r="D212" s="17">
        <f>Scuole_Infanzia!D212+Scuola_primaria!D212+Scuola_I_grado!D212+Scuola_II_grado!D212</f>
        <v>6</v>
      </c>
      <c r="E212" s="17">
        <f>Scuole_Infanzia!E212+Scuola_primaria!E212+Scuola_I_grado!E212+Scuola_II_grado!E212</f>
        <v>6</v>
      </c>
      <c r="F212" s="17">
        <f>Scuole_Infanzia!F212+Scuola_primaria!F212+Scuola_I_grado!F212+Scuola_II_grado!F212</f>
        <v>0</v>
      </c>
      <c r="G212" s="17">
        <f>Scuole_Infanzia!G212+Scuola_primaria!G212+Scuola_I_grado!G212+Scuola_II_grado!G212</f>
        <v>0</v>
      </c>
      <c r="H212" s="17">
        <f>Scuole_Infanzia!H212+Scuola_primaria!H212+Scuola_I_grado!H212+Scuola_II_grado!H212</f>
        <v>0</v>
      </c>
      <c r="I212" s="17">
        <f>Scuole_Infanzia!I212+Scuola_primaria!I212+Scuola_I_grado!I212+Scuola_II_grado!I212</f>
        <v>0</v>
      </c>
      <c r="J212" s="21">
        <f t="shared" si="3"/>
        <v>0</v>
      </c>
      <c r="K212" s="17">
        <f>Scuole_Infanzia!K212+Scuola_primaria!K212+Scuola_I_grado!K212+Scuola_II_grado!K212</f>
        <v>0</v>
      </c>
      <c r="L212" s="17"/>
      <c r="M212" s="17">
        <f>Scuole_Infanzia!M212+Scuola_primaria!M212+Scuola_I_grado!M212+Scuola_II_grado!M212</f>
        <v>0</v>
      </c>
      <c r="N212" s="17"/>
      <c r="O212" s="17">
        <f>Scuole_Infanzia!O212+Scuola_primaria!O212+Scuola_I_grado!O212+Scuola_II_grado!O212</f>
        <v>0</v>
      </c>
      <c r="P212" s="17"/>
    </row>
    <row r="213" spans="1:16" x14ac:dyDescent="0.25">
      <c r="A213" s="5" t="s">
        <v>202</v>
      </c>
      <c r="B213" s="6" t="s">
        <v>231</v>
      </c>
      <c r="C213" s="7" t="s">
        <v>243</v>
      </c>
      <c r="D213" s="17">
        <f>Scuole_Infanzia!D213+Scuola_primaria!D213+Scuola_I_grado!D213+Scuola_II_grado!D213</f>
        <v>386</v>
      </c>
      <c r="E213" s="17">
        <f>Scuole_Infanzia!E213+Scuola_primaria!E213+Scuola_I_grado!E213+Scuola_II_grado!E213</f>
        <v>337</v>
      </c>
      <c r="F213" s="17">
        <f>Scuole_Infanzia!F213+Scuola_primaria!F213+Scuola_I_grado!F213+Scuola_II_grado!F213</f>
        <v>49</v>
      </c>
      <c r="G213" s="17">
        <f>Scuole_Infanzia!G213+Scuola_primaria!G213+Scuola_I_grado!G213+Scuola_II_grado!G213</f>
        <v>15</v>
      </c>
      <c r="H213" s="17">
        <f>Scuole_Infanzia!H213+Scuola_primaria!H213+Scuola_I_grado!H213+Scuola_II_grado!H213</f>
        <v>15</v>
      </c>
      <c r="I213" s="17">
        <f>Scuole_Infanzia!I213+Scuola_primaria!I213+Scuola_I_grado!I213+Scuola_II_grado!I213</f>
        <v>0</v>
      </c>
      <c r="J213" s="21">
        <f t="shared" si="3"/>
        <v>3.8860103626943006</v>
      </c>
      <c r="K213" s="17">
        <f>Scuole_Infanzia!K213+Scuola_primaria!K213+Scuola_I_grado!K213+Scuola_II_grado!K213</f>
        <v>13</v>
      </c>
      <c r="L213" s="17"/>
      <c r="M213" s="17">
        <f>Scuole_Infanzia!M213+Scuola_primaria!M213+Scuola_I_grado!M213+Scuola_II_grado!M213</f>
        <v>2</v>
      </c>
      <c r="N213" s="17"/>
      <c r="O213" s="17">
        <f>Scuole_Infanzia!O213+Scuola_primaria!O213+Scuola_I_grado!O213+Scuola_II_grado!O213</f>
        <v>0</v>
      </c>
      <c r="P213" s="17"/>
    </row>
    <row r="214" spans="1:16" x14ac:dyDescent="0.25">
      <c r="A214" s="5" t="s">
        <v>202</v>
      </c>
      <c r="B214" s="6" t="s">
        <v>231</v>
      </c>
      <c r="C214" s="7" t="s">
        <v>244</v>
      </c>
      <c r="D214" s="17">
        <f>Scuole_Infanzia!D214+Scuola_primaria!D214+Scuola_I_grado!D214+Scuola_II_grado!D214</f>
        <v>155</v>
      </c>
      <c r="E214" s="17">
        <f>Scuole_Infanzia!E214+Scuola_primaria!E214+Scuola_I_grado!E214+Scuola_II_grado!E214</f>
        <v>155</v>
      </c>
      <c r="F214" s="17">
        <f>Scuole_Infanzia!F214+Scuola_primaria!F214+Scuola_I_grado!F214+Scuola_II_grado!F214</f>
        <v>0</v>
      </c>
      <c r="G214" s="17">
        <f>Scuole_Infanzia!G214+Scuola_primaria!G214+Scuola_I_grado!G214+Scuola_II_grado!G214</f>
        <v>9</v>
      </c>
      <c r="H214" s="17">
        <f>Scuole_Infanzia!H214+Scuola_primaria!H214+Scuola_I_grado!H214+Scuola_II_grado!H214</f>
        <v>9</v>
      </c>
      <c r="I214" s="17">
        <f>Scuole_Infanzia!I214+Scuola_primaria!I214+Scuola_I_grado!I214+Scuola_II_grado!I214</f>
        <v>0</v>
      </c>
      <c r="J214" s="21">
        <f t="shared" si="3"/>
        <v>5.806451612903226</v>
      </c>
      <c r="K214" s="17">
        <f>Scuole_Infanzia!K214+Scuola_primaria!K214+Scuola_I_grado!K214+Scuola_II_grado!K214</f>
        <v>7</v>
      </c>
      <c r="L214" s="17"/>
      <c r="M214" s="17">
        <f>Scuole_Infanzia!M214+Scuola_primaria!M214+Scuola_I_grado!M214+Scuola_II_grado!M214</f>
        <v>0</v>
      </c>
      <c r="N214" s="17"/>
      <c r="O214" s="17">
        <f>Scuole_Infanzia!O214+Scuola_primaria!O214+Scuola_I_grado!O214+Scuola_II_grado!O214</f>
        <v>2</v>
      </c>
      <c r="P214" s="17"/>
    </row>
    <row r="215" spans="1:16" x14ac:dyDescent="0.25">
      <c r="A215" s="5" t="s">
        <v>202</v>
      </c>
      <c r="B215" s="6" t="s">
        <v>231</v>
      </c>
      <c r="C215" s="7" t="s">
        <v>245</v>
      </c>
      <c r="D215" s="17">
        <f>Scuole_Infanzia!D215+Scuola_primaria!D215+Scuola_I_grado!D215+Scuola_II_grado!D215</f>
        <v>36</v>
      </c>
      <c r="E215" s="17">
        <f>Scuole_Infanzia!E215+Scuola_primaria!E215+Scuola_I_grado!E215+Scuola_II_grado!E215</f>
        <v>36</v>
      </c>
      <c r="F215" s="17">
        <f>Scuole_Infanzia!F215+Scuola_primaria!F215+Scuola_I_grado!F215+Scuola_II_grado!F215</f>
        <v>0</v>
      </c>
      <c r="G215" s="17">
        <f>Scuole_Infanzia!G215+Scuola_primaria!G215+Scuola_I_grado!G215+Scuola_II_grado!G215</f>
        <v>0</v>
      </c>
      <c r="H215" s="17">
        <f>Scuole_Infanzia!H215+Scuola_primaria!H215+Scuola_I_grado!H215+Scuola_II_grado!H215</f>
        <v>0</v>
      </c>
      <c r="I215" s="17">
        <f>Scuole_Infanzia!I215+Scuola_primaria!I215+Scuola_I_grado!I215+Scuola_II_grado!I215</f>
        <v>0</v>
      </c>
      <c r="J215" s="21">
        <f t="shared" si="3"/>
        <v>0</v>
      </c>
      <c r="K215" s="17">
        <f>Scuole_Infanzia!K215+Scuola_primaria!K215+Scuola_I_grado!K215+Scuola_II_grado!K215</f>
        <v>0</v>
      </c>
      <c r="L215" s="17"/>
      <c r="M215" s="17">
        <f>Scuole_Infanzia!M215+Scuola_primaria!M215+Scuola_I_grado!M215+Scuola_II_grado!M215</f>
        <v>0</v>
      </c>
      <c r="N215" s="17"/>
      <c r="O215" s="17">
        <f>Scuole_Infanzia!O215+Scuola_primaria!O215+Scuola_I_grado!O215+Scuola_II_grado!O215</f>
        <v>0</v>
      </c>
      <c r="P215" s="17"/>
    </row>
    <row r="216" spans="1:16" x14ac:dyDescent="0.25">
      <c r="A216" s="5" t="s">
        <v>202</v>
      </c>
      <c r="B216" s="6" t="s">
        <v>231</v>
      </c>
      <c r="C216" s="7" t="s">
        <v>246</v>
      </c>
      <c r="D216" s="17">
        <f>Scuole_Infanzia!D216+Scuola_primaria!D216+Scuola_I_grado!D216+Scuola_II_grado!D216</f>
        <v>223</v>
      </c>
      <c r="E216" s="17">
        <f>Scuole_Infanzia!E216+Scuola_primaria!E216+Scuola_I_grado!E216+Scuola_II_grado!E216</f>
        <v>177</v>
      </c>
      <c r="F216" s="17">
        <f>Scuole_Infanzia!F216+Scuola_primaria!F216+Scuola_I_grado!F216+Scuola_II_grado!F216</f>
        <v>46</v>
      </c>
      <c r="G216" s="17">
        <f>Scuole_Infanzia!G216+Scuola_primaria!G216+Scuola_I_grado!G216+Scuola_II_grado!G216</f>
        <v>6</v>
      </c>
      <c r="H216" s="17">
        <f>Scuole_Infanzia!H216+Scuola_primaria!H216+Scuola_I_grado!H216+Scuola_II_grado!H216</f>
        <v>5</v>
      </c>
      <c r="I216" s="17">
        <f>Scuole_Infanzia!I216+Scuola_primaria!I216+Scuola_I_grado!I216+Scuola_II_grado!I216</f>
        <v>1</v>
      </c>
      <c r="J216" s="21">
        <f t="shared" si="3"/>
        <v>2.6905829596412558</v>
      </c>
      <c r="K216" s="17">
        <f>Scuole_Infanzia!K216+Scuola_primaria!K216+Scuola_I_grado!K216+Scuola_II_grado!K216</f>
        <v>5</v>
      </c>
      <c r="L216" s="17"/>
      <c r="M216" s="17">
        <f>Scuole_Infanzia!M216+Scuola_primaria!M216+Scuola_I_grado!M216+Scuola_II_grado!M216</f>
        <v>0</v>
      </c>
      <c r="N216" s="17"/>
      <c r="O216" s="17">
        <f>Scuole_Infanzia!O216+Scuola_primaria!O216+Scuola_I_grado!O216+Scuola_II_grado!O216</f>
        <v>0</v>
      </c>
      <c r="P216" s="17"/>
    </row>
    <row r="217" spans="1:16" x14ac:dyDescent="0.25">
      <c r="A217" s="5" t="s">
        <v>202</v>
      </c>
      <c r="B217" s="28" t="s">
        <v>247</v>
      </c>
      <c r="C217" s="28"/>
      <c r="D217" s="18">
        <f>Scuole_Infanzia!D217+Scuola_primaria!D217+Scuola_I_grado!D217+Scuola_II_grado!D217</f>
        <v>3955</v>
      </c>
      <c r="E217" s="20">
        <f>Scuole_Infanzia!E217+Scuola_primaria!E217+Scuola_I_grado!E217+Scuola_II_grado!E217</f>
        <v>3686</v>
      </c>
      <c r="F217" s="18">
        <f>Scuole_Infanzia!F217+Scuola_primaria!F217+Scuola_I_grado!F217+Scuola_II_grado!F217</f>
        <v>269</v>
      </c>
      <c r="G217" s="18">
        <f>Scuole_Infanzia!G217+Scuola_primaria!G217+Scuola_I_grado!G217+Scuola_II_grado!G217</f>
        <v>101</v>
      </c>
      <c r="H217" s="20">
        <f>Scuole_Infanzia!H217+Scuola_primaria!H217+Scuola_I_grado!H217+Scuola_II_grado!H217</f>
        <v>97</v>
      </c>
      <c r="I217" s="18">
        <f>Scuole_Infanzia!I217+Scuola_primaria!I217+Scuola_I_grado!I217+Scuola_II_grado!I217</f>
        <v>4</v>
      </c>
      <c r="J217" s="22">
        <f t="shared" si="3"/>
        <v>2.5537294563843238</v>
      </c>
      <c r="K217" s="18">
        <f>Scuole_Infanzia!K217+Scuola_primaria!K217+Scuola_I_grado!K217+Scuola_II_grado!K217</f>
        <v>90</v>
      </c>
      <c r="L217" s="20"/>
      <c r="M217" s="18">
        <f>Scuole_Infanzia!M217+Scuola_primaria!M217+Scuola_I_grado!M217+Scuola_II_grado!M217</f>
        <v>3</v>
      </c>
      <c r="N217" s="18"/>
      <c r="O217" s="20">
        <f>Scuole_Infanzia!O217+Scuola_primaria!O217+Scuola_I_grado!O217+Scuola_II_grado!O217</f>
        <v>4</v>
      </c>
      <c r="P217" s="18"/>
    </row>
    <row r="218" spans="1:16" x14ac:dyDescent="0.25">
      <c r="A218" s="5" t="s">
        <v>202</v>
      </c>
      <c r="B218" s="6" t="s">
        <v>248</v>
      </c>
      <c r="C218" s="7" t="s">
        <v>249</v>
      </c>
      <c r="D218" s="17">
        <f>Scuole_Infanzia!D218+Scuola_primaria!D218+Scuola_I_grado!D218+Scuola_II_grado!D218</f>
        <v>1914</v>
      </c>
      <c r="E218" s="17">
        <f>Scuole_Infanzia!E218+Scuola_primaria!E218+Scuola_I_grado!E218+Scuola_II_grado!E218</f>
        <v>1804</v>
      </c>
      <c r="F218" s="17">
        <f>Scuole_Infanzia!F218+Scuola_primaria!F218+Scuola_I_grado!F218+Scuola_II_grado!F218</f>
        <v>110</v>
      </c>
      <c r="G218" s="17">
        <f>Scuole_Infanzia!G218+Scuola_primaria!G218+Scuola_I_grado!G218+Scuola_II_grado!G218</f>
        <v>48</v>
      </c>
      <c r="H218" s="17">
        <f>Scuole_Infanzia!H218+Scuola_primaria!H218+Scuola_I_grado!H218+Scuola_II_grado!H218</f>
        <v>48</v>
      </c>
      <c r="I218" s="17">
        <f>Scuole_Infanzia!I218+Scuola_primaria!I218+Scuola_I_grado!I218+Scuola_II_grado!I218</f>
        <v>0</v>
      </c>
      <c r="J218" s="21">
        <f t="shared" si="3"/>
        <v>2.507836990595611</v>
      </c>
      <c r="K218" s="17">
        <f>Scuole_Infanzia!K218+Scuola_primaria!K218+Scuola_I_grado!K218+Scuola_II_grado!K218</f>
        <v>46</v>
      </c>
      <c r="L218" s="17"/>
      <c r="M218" s="17">
        <f>Scuole_Infanzia!M218+Scuola_primaria!M218+Scuola_I_grado!M218+Scuola_II_grado!M218</f>
        <v>0</v>
      </c>
      <c r="N218" s="17"/>
      <c r="O218" s="17">
        <f>Scuole_Infanzia!O218+Scuola_primaria!O218+Scuola_I_grado!O218+Scuola_II_grado!O218</f>
        <v>2</v>
      </c>
      <c r="P218" s="17"/>
    </row>
    <row r="219" spans="1:16" x14ac:dyDescent="0.25">
      <c r="A219" s="5" t="s">
        <v>202</v>
      </c>
      <c r="B219" s="6" t="s">
        <v>248</v>
      </c>
      <c r="C219" s="7" t="s">
        <v>250</v>
      </c>
      <c r="D219" s="17">
        <f>Scuole_Infanzia!D219+Scuola_primaria!D219+Scuola_I_grado!D219+Scuola_II_grado!D219</f>
        <v>1563</v>
      </c>
      <c r="E219" s="17">
        <f>Scuole_Infanzia!E219+Scuola_primaria!E219+Scuola_I_grado!E219+Scuola_II_grado!E219</f>
        <v>1389</v>
      </c>
      <c r="F219" s="17">
        <f>Scuole_Infanzia!F219+Scuola_primaria!F219+Scuola_I_grado!F219+Scuola_II_grado!F219</f>
        <v>174</v>
      </c>
      <c r="G219" s="17">
        <f>Scuole_Infanzia!G219+Scuola_primaria!G219+Scuola_I_grado!G219+Scuola_II_grado!G219</f>
        <v>26</v>
      </c>
      <c r="H219" s="17">
        <f>Scuole_Infanzia!H219+Scuola_primaria!H219+Scuola_I_grado!H219+Scuola_II_grado!H219</f>
        <v>24</v>
      </c>
      <c r="I219" s="17">
        <f>Scuole_Infanzia!I219+Scuola_primaria!I219+Scuola_I_grado!I219+Scuola_II_grado!I219</f>
        <v>2</v>
      </c>
      <c r="J219" s="21">
        <f t="shared" si="3"/>
        <v>1.6634676903390915</v>
      </c>
      <c r="K219" s="17">
        <f>Scuole_Infanzia!K219+Scuola_primaria!K219+Scuola_I_grado!K219+Scuola_II_grado!K219</f>
        <v>24</v>
      </c>
      <c r="L219" s="17"/>
      <c r="M219" s="17">
        <f>Scuole_Infanzia!M219+Scuola_primaria!M219+Scuola_I_grado!M219+Scuola_II_grado!M219</f>
        <v>0</v>
      </c>
      <c r="N219" s="17"/>
      <c r="O219" s="17">
        <f>Scuole_Infanzia!O219+Scuola_primaria!O219+Scuola_I_grado!O219+Scuola_II_grado!O219</f>
        <v>0</v>
      </c>
      <c r="P219" s="17"/>
    </row>
    <row r="220" spans="1:16" x14ac:dyDescent="0.25">
      <c r="A220" s="5" t="s">
        <v>202</v>
      </c>
      <c r="B220" s="6" t="s">
        <v>248</v>
      </c>
      <c r="C220" s="7" t="s">
        <v>251</v>
      </c>
      <c r="D220" s="17">
        <f>Scuole_Infanzia!D220+Scuola_primaria!D220+Scuola_I_grado!D220+Scuola_II_grado!D220</f>
        <v>13336</v>
      </c>
      <c r="E220" s="17">
        <f>Scuole_Infanzia!E220+Scuola_primaria!E220+Scuola_I_grado!E220+Scuola_II_grado!E220</f>
        <v>11822</v>
      </c>
      <c r="F220" s="17">
        <f>Scuole_Infanzia!F220+Scuola_primaria!F220+Scuola_I_grado!F220+Scuola_II_grado!F220</f>
        <v>1514</v>
      </c>
      <c r="G220" s="17">
        <f>Scuole_Infanzia!G220+Scuola_primaria!G220+Scuola_I_grado!G220+Scuola_II_grado!G220</f>
        <v>241</v>
      </c>
      <c r="H220" s="17">
        <f>Scuole_Infanzia!H220+Scuola_primaria!H220+Scuola_I_grado!H220+Scuola_II_grado!H220</f>
        <v>223</v>
      </c>
      <c r="I220" s="17">
        <f>Scuole_Infanzia!I220+Scuola_primaria!I220+Scuola_I_grado!I220+Scuola_II_grado!I220</f>
        <v>18</v>
      </c>
      <c r="J220" s="21">
        <f t="shared" si="3"/>
        <v>1.8071385722855431</v>
      </c>
      <c r="K220" s="17">
        <f>Scuole_Infanzia!K220+Scuola_primaria!K220+Scuola_I_grado!K220+Scuola_II_grado!K220</f>
        <v>217</v>
      </c>
      <c r="L220" s="17"/>
      <c r="M220" s="17">
        <f>Scuole_Infanzia!M220+Scuola_primaria!M220+Scuola_I_grado!M220+Scuola_II_grado!M220</f>
        <v>3</v>
      </c>
      <c r="N220" s="17"/>
      <c r="O220" s="17">
        <f>Scuole_Infanzia!O220+Scuola_primaria!O220+Scuola_I_grado!O220+Scuola_II_grado!O220</f>
        <v>3</v>
      </c>
      <c r="P220" s="17"/>
    </row>
    <row r="221" spans="1:16" x14ac:dyDescent="0.25">
      <c r="A221" s="5" t="s">
        <v>202</v>
      </c>
      <c r="B221" s="6" t="s">
        <v>248</v>
      </c>
      <c r="C221" s="7" t="s">
        <v>252</v>
      </c>
      <c r="D221" s="17">
        <f>Scuole_Infanzia!D221+Scuola_primaria!D221+Scuola_I_grado!D221+Scuola_II_grado!D221</f>
        <v>640</v>
      </c>
      <c r="E221" s="17">
        <f>Scuole_Infanzia!E221+Scuola_primaria!E221+Scuola_I_grado!E221+Scuola_II_grado!E221</f>
        <v>596</v>
      </c>
      <c r="F221" s="17">
        <f>Scuole_Infanzia!F221+Scuola_primaria!F221+Scuola_I_grado!F221+Scuola_II_grado!F221</f>
        <v>44</v>
      </c>
      <c r="G221" s="17">
        <f>Scuole_Infanzia!G221+Scuola_primaria!G221+Scuola_I_grado!G221+Scuola_II_grado!G221</f>
        <v>19</v>
      </c>
      <c r="H221" s="17">
        <f>Scuole_Infanzia!H221+Scuola_primaria!H221+Scuola_I_grado!H221+Scuola_II_grado!H221</f>
        <v>19</v>
      </c>
      <c r="I221" s="17">
        <f>Scuole_Infanzia!I221+Scuola_primaria!I221+Scuola_I_grado!I221+Scuola_II_grado!I221</f>
        <v>0</v>
      </c>
      <c r="J221" s="21">
        <f t="shared" si="3"/>
        <v>2.96875</v>
      </c>
      <c r="K221" s="17">
        <f>Scuole_Infanzia!K221+Scuola_primaria!K221+Scuola_I_grado!K221+Scuola_II_grado!K221</f>
        <v>18</v>
      </c>
      <c r="L221" s="17"/>
      <c r="M221" s="17">
        <f>Scuole_Infanzia!M221+Scuola_primaria!M221+Scuola_I_grado!M221+Scuola_II_grado!M221</f>
        <v>1</v>
      </c>
      <c r="N221" s="17"/>
      <c r="O221" s="17">
        <f>Scuole_Infanzia!O221+Scuola_primaria!O221+Scuola_I_grado!O221+Scuola_II_grado!O221</f>
        <v>0</v>
      </c>
      <c r="P221" s="17"/>
    </row>
    <row r="222" spans="1:16" x14ac:dyDescent="0.25">
      <c r="A222" s="5" t="s">
        <v>202</v>
      </c>
      <c r="B222" s="6" t="s">
        <v>248</v>
      </c>
      <c r="C222" s="7" t="s">
        <v>253</v>
      </c>
      <c r="D222" s="17">
        <f>Scuole_Infanzia!D222+Scuola_primaria!D222+Scuola_I_grado!D222+Scuola_II_grado!D222</f>
        <v>395</v>
      </c>
      <c r="E222" s="17">
        <f>Scuole_Infanzia!E222+Scuola_primaria!E222+Scuola_I_grado!E222+Scuola_II_grado!E222</f>
        <v>307</v>
      </c>
      <c r="F222" s="17">
        <f>Scuole_Infanzia!F222+Scuola_primaria!F222+Scuola_I_grado!F222+Scuola_II_grado!F222</f>
        <v>88</v>
      </c>
      <c r="G222" s="17">
        <f>Scuole_Infanzia!G222+Scuola_primaria!G222+Scuola_I_grado!G222+Scuola_II_grado!G222</f>
        <v>5</v>
      </c>
      <c r="H222" s="17">
        <f>Scuole_Infanzia!H222+Scuola_primaria!H222+Scuola_I_grado!H222+Scuola_II_grado!H222</f>
        <v>4</v>
      </c>
      <c r="I222" s="17">
        <f>Scuole_Infanzia!I222+Scuola_primaria!I222+Scuola_I_grado!I222+Scuola_II_grado!I222</f>
        <v>1</v>
      </c>
      <c r="J222" s="21">
        <f t="shared" si="3"/>
        <v>1.2658227848101267</v>
      </c>
      <c r="K222" s="17">
        <f>Scuole_Infanzia!K222+Scuola_primaria!K222+Scuola_I_grado!K222+Scuola_II_grado!K222</f>
        <v>3</v>
      </c>
      <c r="L222" s="17"/>
      <c r="M222" s="17">
        <f>Scuole_Infanzia!M222+Scuola_primaria!M222+Scuola_I_grado!M222+Scuola_II_grado!M222</f>
        <v>0</v>
      </c>
      <c r="N222" s="17"/>
      <c r="O222" s="17">
        <f>Scuole_Infanzia!O222+Scuola_primaria!O222+Scuola_I_grado!O222+Scuola_II_grado!O222</f>
        <v>1</v>
      </c>
      <c r="P222" s="17"/>
    </row>
    <row r="223" spans="1:16" x14ac:dyDescent="0.25">
      <c r="A223" s="5" t="s">
        <v>202</v>
      </c>
      <c r="B223" s="6" t="s">
        <v>248</v>
      </c>
      <c r="C223" s="7" t="s">
        <v>254</v>
      </c>
      <c r="D223" s="17">
        <f>Scuole_Infanzia!D223+Scuola_primaria!D223+Scuola_I_grado!D223+Scuola_II_grado!D223</f>
        <v>814</v>
      </c>
      <c r="E223" s="17">
        <f>Scuole_Infanzia!E223+Scuola_primaria!E223+Scuola_I_grado!E223+Scuola_II_grado!E223</f>
        <v>661</v>
      </c>
      <c r="F223" s="17">
        <f>Scuole_Infanzia!F223+Scuola_primaria!F223+Scuola_I_grado!F223+Scuola_II_grado!F223</f>
        <v>153</v>
      </c>
      <c r="G223" s="17">
        <f>Scuole_Infanzia!G223+Scuola_primaria!G223+Scuola_I_grado!G223+Scuola_II_grado!G223</f>
        <v>28</v>
      </c>
      <c r="H223" s="17">
        <f>Scuole_Infanzia!H223+Scuola_primaria!H223+Scuola_I_grado!H223+Scuola_II_grado!H223</f>
        <v>25</v>
      </c>
      <c r="I223" s="17">
        <f>Scuole_Infanzia!I223+Scuola_primaria!I223+Scuola_I_grado!I223+Scuola_II_grado!I223</f>
        <v>3</v>
      </c>
      <c r="J223" s="21">
        <f t="shared" si="3"/>
        <v>3.4398034398034398</v>
      </c>
      <c r="K223" s="17">
        <f>Scuole_Infanzia!K223+Scuola_primaria!K223+Scuola_I_grado!K223+Scuola_II_grado!K223</f>
        <v>22</v>
      </c>
      <c r="L223" s="17"/>
      <c r="M223" s="17">
        <f>Scuole_Infanzia!M223+Scuola_primaria!M223+Scuola_I_grado!M223+Scuola_II_grado!M223</f>
        <v>2</v>
      </c>
      <c r="N223" s="17"/>
      <c r="O223" s="17">
        <f>Scuole_Infanzia!O223+Scuola_primaria!O223+Scuola_I_grado!O223+Scuola_II_grado!O223</f>
        <v>1</v>
      </c>
      <c r="P223" s="17"/>
    </row>
    <row r="224" spans="1:16" x14ac:dyDescent="0.25">
      <c r="A224" s="5" t="s">
        <v>202</v>
      </c>
      <c r="B224" s="28" t="s">
        <v>255</v>
      </c>
      <c r="C224" s="28"/>
      <c r="D224" s="18">
        <f>Scuole_Infanzia!D224+Scuola_primaria!D224+Scuola_I_grado!D224+Scuola_II_grado!D224</f>
        <v>18662</v>
      </c>
      <c r="E224" s="20">
        <f>Scuole_Infanzia!E224+Scuola_primaria!E224+Scuola_I_grado!E224+Scuola_II_grado!E224</f>
        <v>16579</v>
      </c>
      <c r="F224" s="18">
        <f>Scuole_Infanzia!F224+Scuola_primaria!F224+Scuola_I_grado!F224+Scuola_II_grado!F224</f>
        <v>2083</v>
      </c>
      <c r="G224" s="18">
        <f>Scuole_Infanzia!G224+Scuola_primaria!G224+Scuola_I_grado!G224+Scuola_II_grado!G224</f>
        <v>367</v>
      </c>
      <c r="H224" s="20">
        <f>Scuole_Infanzia!H224+Scuola_primaria!H224+Scuola_I_grado!H224+Scuola_II_grado!H224</f>
        <v>343</v>
      </c>
      <c r="I224" s="18">
        <f>Scuole_Infanzia!I224+Scuola_primaria!I224+Scuola_I_grado!I224+Scuola_II_grado!I224</f>
        <v>24</v>
      </c>
      <c r="J224" s="22">
        <f t="shared" si="3"/>
        <v>1.9665630693387632</v>
      </c>
      <c r="K224" s="18">
        <f>Scuole_Infanzia!K224+Scuola_primaria!K224+Scuola_I_grado!K224+Scuola_II_grado!K224</f>
        <v>330</v>
      </c>
      <c r="L224" s="20"/>
      <c r="M224" s="18">
        <f>Scuole_Infanzia!M224+Scuola_primaria!M224+Scuola_I_grado!M224+Scuola_II_grado!M224</f>
        <v>6</v>
      </c>
      <c r="N224" s="18"/>
      <c r="O224" s="20">
        <f>Scuole_Infanzia!O224+Scuola_primaria!O224+Scuola_I_grado!O224+Scuola_II_grado!O224</f>
        <v>7</v>
      </c>
      <c r="P224" s="18"/>
    </row>
    <row r="225" spans="1:16" ht="15.75" x14ac:dyDescent="0.25">
      <c r="A225" s="29" t="s">
        <v>256</v>
      </c>
      <c r="B225" s="30"/>
      <c r="C225" s="31"/>
      <c r="D225" s="19">
        <f>Scuole_Infanzia!D225+Scuola_primaria!D225+Scuola_I_grado!D225+Scuola_II_grado!D225</f>
        <v>44713</v>
      </c>
      <c r="E225" s="19">
        <f>Scuole_Infanzia!E225+Scuola_primaria!E225+Scuola_I_grado!E225+Scuola_II_grado!E225</f>
        <v>39533</v>
      </c>
      <c r="F225" s="19">
        <f>Scuole_Infanzia!F225+Scuola_primaria!F225+Scuola_I_grado!F225+Scuola_II_grado!F225</f>
        <v>5180</v>
      </c>
      <c r="G225" s="19">
        <f>Scuole_Infanzia!G225+Scuola_primaria!G225+Scuola_I_grado!G225+Scuola_II_grado!G225</f>
        <v>1023</v>
      </c>
      <c r="H225" s="19">
        <f>Scuole_Infanzia!H225+Scuola_primaria!H225+Scuola_I_grado!H225+Scuola_II_grado!H225</f>
        <v>953</v>
      </c>
      <c r="I225" s="19">
        <f>Scuole_Infanzia!I225+Scuola_primaria!I225+Scuola_I_grado!I225+Scuola_II_grado!I225</f>
        <v>70</v>
      </c>
      <c r="J225" s="23">
        <f t="shared" si="3"/>
        <v>2.2879252119070514</v>
      </c>
      <c r="K225" s="19">
        <f>Scuole_Infanzia!K225+Scuola_primaria!K225+Scuola_I_grado!K225+Scuola_II_grado!K225</f>
        <v>913</v>
      </c>
      <c r="L225" s="19"/>
      <c r="M225" s="19">
        <f>Scuole_Infanzia!M225+Scuola_primaria!M225+Scuola_I_grado!M225+Scuola_II_grado!M225</f>
        <v>21</v>
      </c>
      <c r="N225" s="19"/>
      <c r="O225" s="19">
        <f>Scuole_Infanzia!O225+Scuola_primaria!O225+Scuola_I_grado!O225+Scuola_II_grado!O225</f>
        <v>19</v>
      </c>
      <c r="P225" s="19"/>
    </row>
    <row r="226" spans="1:16" x14ac:dyDescent="0.25">
      <c r="A226" s="32" t="s">
        <v>257</v>
      </c>
      <c r="B226" s="33"/>
      <c r="C226" s="34"/>
      <c r="D226" s="24">
        <f>Scuole_Infanzia!D226+Scuola_primaria!D226+Scuola_I_grado!D226+Scuola_II_grado!D226</f>
        <v>159676</v>
      </c>
      <c r="E226" s="24">
        <f>Scuole_Infanzia!E226+Scuola_primaria!E226+Scuola_I_grado!E226+Scuola_II_grado!E226</f>
        <v>144007</v>
      </c>
      <c r="F226" s="24">
        <f>Scuole_Infanzia!F226+Scuola_primaria!F226+Scuola_I_grado!F226+Scuola_II_grado!F226</f>
        <v>15669</v>
      </c>
      <c r="G226" s="24">
        <f>Scuole_Infanzia!G226+Scuola_primaria!G226+Scuola_I_grado!G226+Scuola_II_grado!G226</f>
        <v>3817</v>
      </c>
      <c r="H226" s="24">
        <f>Scuole_Infanzia!H226+Scuola_primaria!H226+Scuola_I_grado!H226+Scuola_II_grado!H226</f>
        <v>3646</v>
      </c>
      <c r="I226" s="24">
        <f>Scuole_Infanzia!I226+Scuola_primaria!I226+Scuola_I_grado!I226+Scuola_II_grado!I226</f>
        <v>171</v>
      </c>
      <c r="J226" s="25">
        <f t="shared" si="3"/>
        <v>2.3904656930283825</v>
      </c>
      <c r="K226" s="24">
        <f>Scuole_Infanzia!K226+Scuola_primaria!K226+Scuola_I_grado!K226+Scuola_II_grado!K226</f>
        <v>3537</v>
      </c>
      <c r="L226" s="24"/>
      <c r="M226" s="24">
        <f>Scuole_Infanzia!M226+Scuola_primaria!M226+Scuola_I_grado!M226+Scuola_II_grado!M226</f>
        <v>50</v>
      </c>
      <c r="N226" s="24"/>
      <c r="O226" s="24">
        <f>Scuole_Infanzia!O226+Scuola_primaria!O226+Scuola_I_grado!O226+Scuola_II_grado!O226</f>
        <v>59</v>
      </c>
      <c r="P226" s="24"/>
    </row>
    <row r="227" spans="1:16" x14ac:dyDescent="0.25"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</row>
  </sheetData>
  <mergeCells count="32">
    <mergeCell ref="A225:C225"/>
    <mergeCell ref="A226:C226"/>
    <mergeCell ref="A176:C176"/>
    <mergeCell ref="B184:C184"/>
    <mergeCell ref="B194:C194"/>
    <mergeCell ref="B201:C201"/>
    <mergeCell ref="B217:C217"/>
    <mergeCell ref="B224:C224"/>
    <mergeCell ref="B175:C175"/>
    <mergeCell ref="B29:C29"/>
    <mergeCell ref="B40:C40"/>
    <mergeCell ref="A41:C41"/>
    <mergeCell ref="B54:C54"/>
    <mergeCell ref="B80:C80"/>
    <mergeCell ref="B96:C96"/>
    <mergeCell ref="B108:C108"/>
    <mergeCell ref="B123:C123"/>
    <mergeCell ref="B135:C135"/>
    <mergeCell ref="B145:C145"/>
    <mergeCell ref="B162:C162"/>
    <mergeCell ref="K4:L4"/>
    <mergeCell ref="M4:N4"/>
    <mergeCell ref="O4:P4"/>
    <mergeCell ref="B11:C11"/>
    <mergeCell ref="B13:C13"/>
    <mergeCell ref="G4:I4"/>
    <mergeCell ref="J4:J5"/>
    <mergeCell ref="A14:C14"/>
    <mergeCell ref="A4:A5"/>
    <mergeCell ref="B4:B5"/>
    <mergeCell ref="C4:C5"/>
    <mergeCell ref="D4:F4"/>
  </mergeCells>
  <pageMargins left="0.7" right="0.7" top="0.75" bottom="0.75" header="0.3" footer="0.3"/>
  <pageSetup paperSize="9" orientation="portrait" r:id="rId1"/>
  <ignoredErrors>
    <ignoredError sqref="D6:I226 J6:J226 O6:O226 M6:M226 K6:K2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note</vt:lpstr>
      <vt:lpstr>Scuole_Infanzia</vt:lpstr>
      <vt:lpstr>Scuola_primaria</vt:lpstr>
      <vt:lpstr>Scuola_I_grado</vt:lpstr>
      <vt:lpstr>Scuola_II_grado</vt:lpstr>
      <vt:lpstr>Sintesi tutte scuole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Goriup Eloisia</dc:creator>
  <cp:lastModifiedBy>De Facchinetti Sara</cp:lastModifiedBy>
  <cp:lastPrinted>2017-02-14T14:02:35Z</cp:lastPrinted>
  <dcterms:created xsi:type="dcterms:W3CDTF">2013-04-26T08:08:36Z</dcterms:created>
  <dcterms:modified xsi:type="dcterms:W3CDTF">2020-05-13T07:05:00Z</dcterms:modified>
</cp:coreProperties>
</file>