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7895" windowHeight="11190"/>
  </bookViews>
  <sheets>
    <sheet name="format_uff_trasparenza" sheetId="1" r:id="rId1"/>
  </sheets>
  <definedNames>
    <definedName name="_xlnm.Print_Area" localSheetId="0">format_uff_trasparenza!$A$1:$N$206</definedName>
  </definedNames>
  <calcPr calcId="145621"/>
</workbook>
</file>

<file path=xl/calcChain.xml><?xml version="1.0" encoding="utf-8"?>
<calcChain xmlns="http://schemas.openxmlformats.org/spreadsheetml/2006/main">
  <c r="A203" i="1" l="1"/>
  <c r="A204" i="1" s="1"/>
  <c r="A205" i="1" s="1"/>
  <c r="M196" i="1"/>
  <c r="N196" i="1" s="1"/>
  <c r="M195" i="1"/>
  <c r="N195" i="1" s="1"/>
  <c r="M194" i="1"/>
  <c r="N194" i="1" s="1"/>
  <c r="M193" i="1"/>
  <c r="N193" i="1" s="1"/>
  <c r="M192" i="1"/>
  <c r="N192" i="1" s="1"/>
  <c r="M191" i="1"/>
  <c r="N191" i="1" s="1"/>
  <c r="M190" i="1"/>
  <c r="N190" i="1" s="1"/>
  <c r="M189" i="1"/>
  <c r="N189" i="1" s="1"/>
  <c r="M188" i="1"/>
  <c r="N188" i="1" s="1"/>
  <c r="M187" i="1"/>
  <c r="N187" i="1" s="1"/>
  <c r="M186" i="1"/>
  <c r="N186" i="1" s="1"/>
  <c r="M185" i="1"/>
  <c r="N185" i="1" s="1"/>
  <c r="M184" i="1"/>
  <c r="N184" i="1" s="1"/>
  <c r="M183" i="1"/>
  <c r="N183" i="1" s="1"/>
  <c r="M182" i="1"/>
  <c r="N182" i="1" s="1"/>
  <c r="M181" i="1"/>
  <c r="N181" i="1" s="1"/>
  <c r="A170" i="1"/>
  <c r="A171" i="1" s="1"/>
  <c r="A169" i="1"/>
  <c r="N162" i="1"/>
  <c r="M162" i="1"/>
  <c r="N161" i="1"/>
  <c r="M161" i="1"/>
  <c r="N160" i="1"/>
  <c r="M160" i="1"/>
  <c r="N159" i="1"/>
  <c r="M159" i="1"/>
  <c r="N158" i="1"/>
  <c r="M158" i="1"/>
  <c r="N157" i="1"/>
  <c r="M157" i="1"/>
  <c r="N156" i="1"/>
  <c r="M156" i="1"/>
  <c r="N155" i="1"/>
  <c r="M155" i="1"/>
  <c r="N154" i="1"/>
  <c r="M154" i="1"/>
  <c r="N153" i="1"/>
  <c r="M153" i="1"/>
  <c r="N152" i="1"/>
  <c r="M152" i="1"/>
  <c r="N151" i="1"/>
  <c r="M151" i="1"/>
  <c r="N150" i="1"/>
  <c r="M150" i="1"/>
  <c r="A135" i="1"/>
  <c r="A136" i="1" s="1"/>
  <c r="A137" i="1" s="1"/>
  <c r="M128" i="1"/>
  <c r="N128" i="1" s="1"/>
  <c r="M127" i="1"/>
  <c r="N127" i="1" s="1"/>
  <c r="M126" i="1"/>
  <c r="N126" i="1" s="1"/>
  <c r="M125" i="1"/>
  <c r="N125" i="1" s="1"/>
  <c r="M124" i="1"/>
  <c r="N124" i="1" s="1"/>
  <c r="M123" i="1"/>
  <c r="N123" i="1" s="1"/>
  <c r="M122" i="1"/>
  <c r="N122" i="1" s="1"/>
  <c r="M121" i="1"/>
  <c r="N121" i="1" s="1"/>
  <c r="M120" i="1"/>
  <c r="N120" i="1" s="1"/>
  <c r="M119" i="1"/>
  <c r="N119" i="1" s="1"/>
  <c r="M118" i="1"/>
  <c r="N118" i="1" s="1"/>
  <c r="M117" i="1"/>
  <c r="N117" i="1" s="1"/>
  <c r="M116" i="1"/>
  <c r="N116" i="1" s="1"/>
  <c r="M115" i="1"/>
  <c r="N115" i="1" s="1"/>
  <c r="M114" i="1"/>
  <c r="N114" i="1" s="1"/>
  <c r="M113" i="1"/>
  <c r="N113" i="1" s="1"/>
  <c r="D100" i="1"/>
  <c r="E53" i="1"/>
  <c r="D53" i="1"/>
  <c r="A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rgb="FF000000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rgb="FF000000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rgb="FF000000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rgb="FF000000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rgb="FF000000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rgb="FF000000"/>
            <rFont val="Tahoma"/>
            <family val="2"/>
          </rPr>
          <t>Inserire l'indirizzo della sede operativa numero 1 (se presente)</t>
        </r>
      </text>
    </comment>
    <comment ref="C18" authorId="0">
      <text>
        <r>
          <rPr>
            <b/>
            <sz val="9"/>
            <color rgb="FF000000"/>
            <rFont val="Tahoma"/>
            <family val="2"/>
          </rPr>
          <t>Inserire l'indirizzo della sede operativa numero 3 (se presente)</t>
        </r>
      </text>
    </comment>
    <comment ref="C19" authorId="0">
      <text>
        <r>
          <rPr>
            <b/>
            <sz val="9"/>
            <color rgb="FF000000"/>
            <rFont val="Tahoma"/>
            <family val="2"/>
          </rPr>
          <t>Inserire l'indirizzo della sede operativa numero 4 (se presente)</t>
        </r>
      </text>
    </comment>
    <comment ref="C20" authorId="0">
      <text>
        <r>
          <rPr>
            <b/>
            <sz val="9"/>
            <color rgb="FF000000"/>
            <rFont val="Tahoma"/>
            <family val="2"/>
          </rPr>
          <t>Inserire il web site della società</t>
        </r>
      </text>
    </comment>
    <comment ref="C21" authorId="0">
      <text>
        <r>
          <rPr>
            <b/>
            <sz val="9"/>
            <color rgb="FF000000"/>
            <rFont val="Tahoma"/>
            <family val="2"/>
          </rPr>
          <t>Inserire la natura giuridica</t>
        </r>
      </text>
    </comment>
    <comment ref="D22" authorId="0">
      <text>
        <r>
          <rPr>
            <b/>
            <sz val="9"/>
            <color rgb="FF000000"/>
            <rFont val="Tahoma"/>
            <family val="2"/>
          </rPr>
          <t>inserire la data di inizio dell'impegno in forma di gg-mm-aa</t>
        </r>
      </text>
    </comment>
    <comment ref="F22" authorId="0">
      <text>
        <r>
          <rPr>
            <b/>
            <sz val="9"/>
            <color rgb="FF000000"/>
            <rFont val="Tahoma"/>
            <family val="2"/>
          </rPr>
          <t>inserire la data di fine dell'impegno in forma di gg-mm-aa</t>
        </r>
      </text>
    </comment>
    <comment ref="D23" authorId="0">
      <text>
        <r>
          <rPr>
            <b/>
            <sz val="9"/>
            <color rgb="FF000000"/>
            <rFont val="Tahoma"/>
            <family val="2"/>
          </rPr>
          <t xml:space="preserve">Inserire il capitale deliberato in Euro con la virgola quale separatore decimale </t>
        </r>
      </text>
    </comment>
    <comment ref="D24" authorId="0">
      <text>
        <r>
          <rPr>
            <b/>
            <sz val="9"/>
            <color rgb="FF000000"/>
            <rFont val="Tahoma"/>
            <family val="2"/>
          </rPr>
          <t xml:space="preserve">Inserire il capitale deliberato in Euro con la virgola quale separatore decimale </t>
        </r>
      </text>
    </comment>
    <comment ref="D25" authorId="0">
      <text>
        <r>
          <rPr>
            <b/>
            <sz val="9"/>
            <color rgb="FF000000"/>
            <rFont val="Tahoma"/>
            <family val="2"/>
          </rPr>
          <t xml:space="preserve">Inserire il capitale deliberato in Euro con la virgola quale separatore decimale </t>
        </r>
      </text>
    </comment>
    <comment ref="E26" authorId="0">
      <text>
        <r>
          <rPr>
            <b/>
            <sz val="9"/>
            <color rgb="FF000000"/>
            <rFont val="Tahoma"/>
            <family val="2"/>
          </rPr>
          <t>Inserire la quota di capitale detenuta dalla Regione in Euro con la virgola quale separatore decimale</t>
        </r>
      </text>
    </comment>
    <comment ref="C27" authorId="0">
      <text>
        <r>
          <rPr>
            <b/>
            <sz val="9"/>
            <color rgb="FF000000"/>
            <rFont val="Tahoma"/>
            <family val="2"/>
          </rPr>
          <t>Inserire i riferimenti alla legge di riferimento</t>
        </r>
      </text>
    </comment>
    <comment ref="D33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D34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35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36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37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38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39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40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41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42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43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44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45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46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47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48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49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50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50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51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51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52" authorId="0">
      <text>
        <r>
          <rPr>
            <b/>
            <sz val="9"/>
            <color rgb="FF000000"/>
            <rFont val="Tahoma"/>
            <family val="2"/>
          </rPr>
          <t>Nome della persona giuridica o fisica che detiene la quota (se presente)</t>
        </r>
      </text>
    </comment>
    <comment ref="D52" authorId="0">
      <text>
        <r>
          <rPr>
            <b/>
            <sz val="9"/>
            <color rgb="FF000000"/>
            <rFont val="Tahoma"/>
            <family val="2"/>
          </rPr>
          <t>quota detenuta espressa in percentuale con la virgola quale separatore decimale (numeri da 0 a 100)</t>
        </r>
        <r>
          <rPr>
            <b/>
            <sz val="9"/>
            <color rgb="FF000000"/>
            <rFont val="Tahoma"/>
            <family val="2"/>
          </rPr>
          <t xml:space="preserve">
-se non presente lasciare vuoto-</t>
        </r>
      </text>
    </comment>
    <comment ref="A59" authorId="0">
      <text>
        <r>
          <rPr>
            <b/>
            <sz val="9"/>
            <color rgb="FF000000"/>
            <rFont val="Tahoma"/>
            <family val="2"/>
          </rPr>
          <t>Inserire le principali funzioni svolte in favore della Regione o le attività di servizio pubblico affidate alla società da parte della Regione</t>
        </r>
      </text>
    </comment>
    <comment ref="B83" authorId="0">
      <text>
        <r>
          <rPr>
            <b/>
            <sz val="9"/>
            <color rgb="FF000000"/>
            <rFont val="Tahoma"/>
            <family val="2"/>
          </rPr>
          <t>risultato di bilancio: ultimo disponibile.</t>
        </r>
        <r>
          <rPr>
            <b/>
            <sz val="9"/>
            <color rgb="FF000000"/>
            <rFont val="Tahoma"/>
            <family val="2"/>
          </rPr>
          <t xml:space="preserve">
In rosso in caso di valore negativo in maniera automatica</t>
        </r>
      </text>
    </comment>
    <comment ref="B84" authorId="0">
      <text>
        <r>
          <rPr>
            <b/>
            <sz val="9"/>
            <color rgb="FF000000"/>
            <rFont val="Tahoma"/>
            <family val="2"/>
          </rPr>
          <t>risultato di bilancio: ultimo disponibile.</t>
        </r>
        <r>
          <rPr>
            <b/>
            <sz val="9"/>
            <color rgb="FF000000"/>
            <rFont val="Tahoma"/>
            <family val="2"/>
          </rPr>
          <t xml:space="preserve">
In rosso in caso di valore negativo in maniera automatica</t>
        </r>
      </text>
    </comment>
    <comment ref="B85" authorId="0">
      <text>
        <r>
          <rPr>
            <b/>
            <sz val="9"/>
            <color rgb="FF000000"/>
            <rFont val="Tahoma"/>
            <family val="2"/>
          </rPr>
          <t>risultato di bilancio: ultimo disponibile.</t>
        </r>
        <r>
          <rPr>
            <b/>
            <sz val="9"/>
            <color rgb="FF000000"/>
            <rFont val="Tahoma"/>
            <family val="2"/>
          </rPr>
          <t xml:space="preserve">
In rosso in caso di valore negativo in maniera automatica</t>
        </r>
      </text>
    </comment>
    <comment ref="A90" authorId="0">
      <text>
        <r>
          <rPr>
            <b/>
            <sz val="9"/>
            <color rgb="FF000000"/>
            <rFont val="Tahoma"/>
            <family val="2"/>
          </rPr>
          <t>Descrizione dell'onere (se presente)</t>
        </r>
      </text>
    </comment>
    <comment ref="D90" authorId="0">
      <text>
        <r>
          <rPr>
            <b/>
            <sz val="9"/>
            <color rgb="FF000000"/>
            <rFont val="Tahoma"/>
            <family val="2"/>
          </rPr>
          <t>inserire il valore dell'onere</t>
        </r>
      </text>
    </comment>
    <comment ref="A91" authorId="0">
      <text>
        <r>
          <rPr>
            <b/>
            <sz val="9"/>
            <color rgb="FF000000"/>
            <rFont val="Tahoma"/>
            <family val="2"/>
          </rPr>
          <t>Descrizione dell'onere (se presente)</t>
        </r>
      </text>
    </comment>
    <comment ref="D91" authorId="0">
      <text>
        <r>
          <rPr>
            <b/>
            <sz val="9"/>
            <color rgb="FF000000"/>
            <rFont val="Tahoma"/>
            <family val="2"/>
          </rPr>
          <t>inserire il valore dell'onere</t>
        </r>
      </text>
    </comment>
    <comment ref="A92" authorId="0">
      <text>
        <r>
          <rPr>
            <b/>
            <sz val="9"/>
            <color rgb="FF000000"/>
            <rFont val="Tahoma"/>
            <family val="2"/>
          </rPr>
          <t>Descrizione dell'onere (se presente)</t>
        </r>
      </text>
    </comment>
    <comment ref="D92" authorId="0">
      <text>
        <r>
          <rPr>
            <b/>
            <sz val="9"/>
            <color rgb="FF000000"/>
            <rFont val="Tahoma"/>
            <family val="2"/>
          </rPr>
          <t>inserire il valore dell'onere</t>
        </r>
      </text>
    </comment>
    <comment ref="A93" authorId="0">
      <text>
        <r>
          <rPr>
            <b/>
            <sz val="9"/>
            <color rgb="FF000000"/>
            <rFont val="Tahoma"/>
            <family val="2"/>
          </rPr>
          <t>Descrizione dell'onere (se presente)</t>
        </r>
      </text>
    </comment>
    <comment ref="D93" authorId="0">
      <text>
        <r>
          <rPr>
            <b/>
            <sz val="9"/>
            <color rgb="FF000000"/>
            <rFont val="Tahoma"/>
            <family val="2"/>
          </rPr>
          <t>inserire il valore dell'onere</t>
        </r>
      </text>
    </comment>
    <comment ref="A94" authorId="0">
      <text>
        <r>
          <rPr>
            <b/>
            <sz val="9"/>
            <color rgb="FF000000"/>
            <rFont val="Tahoma"/>
            <family val="2"/>
          </rPr>
          <t>Descrizione dell'onere (se presente)</t>
        </r>
      </text>
    </comment>
    <comment ref="D94" authorId="0">
      <text>
        <r>
          <rPr>
            <b/>
            <sz val="9"/>
            <color rgb="FF000000"/>
            <rFont val="Tahoma"/>
            <family val="2"/>
          </rPr>
          <t>inserire il valore dell'onere</t>
        </r>
      </text>
    </comment>
    <comment ref="A95" authorId="0">
      <text>
        <r>
          <rPr>
            <b/>
            <sz val="9"/>
            <color rgb="FF000000"/>
            <rFont val="Tahoma"/>
            <family val="2"/>
          </rPr>
          <t>Descrizione dell'onere (se presente)</t>
        </r>
      </text>
    </comment>
    <comment ref="D95" authorId="0">
      <text>
        <r>
          <rPr>
            <b/>
            <sz val="9"/>
            <color rgb="FF000000"/>
            <rFont val="Tahoma"/>
            <family val="2"/>
          </rPr>
          <t>inserire il valore dell'onere</t>
        </r>
      </text>
    </comment>
    <comment ref="A96" authorId="0">
      <text>
        <r>
          <rPr>
            <b/>
            <sz val="9"/>
            <color rgb="FF000000"/>
            <rFont val="Tahoma"/>
            <family val="2"/>
          </rPr>
          <t>Descrizione dell'onere (se presente)</t>
        </r>
      </text>
    </comment>
    <comment ref="D96" authorId="0">
      <text>
        <r>
          <rPr>
            <b/>
            <sz val="9"/>
            <color rgb="FF000000"/>
            <rFont val="Tahoma"/>
            <family val="2"/>
          </rPr>
          <t>inserire il valore dell'onere</t>
        </r>
      </text>
    </comment>
    <comment ref="A97" authorId="0">
      <text>
        <r>
          <rPr>
            <b/>
            <sz val="9"/>
            <color rgb="FF000000"/>
            <rFont val="Tahoma"/>
            <family val="2"/>
          </rPr>
          <t>Descrizione dell'onere (se presente)</t>
        </r>
      </text>
    </comment>
    <comment ref="D97" authorId="0">
      <text>
        <r>
          <rPr>
            <b/>
            <sz val="9"/>
            <color rgb="FF000000"/>
            <rFont val="Tahoma"/>
            <family val="2"/>
          </rPr>
          <t>inserire il valore dell'onere</t>
        </r>
      </text>
    </comment>
    <comment ref="A98" authorId="0">
      <text>
        <r>
          <rPr>
            <b/>
            <sz val="9"/>
            <color rgb="FF000000"/>
            <rFont val="Tahoma"/>
            <family val="2"/>
          </rPr>
          <t>Descrizione dell'onere (se presente)</t>
        </r>
      </text>
    </comment>
    <comment ref="D98" authorId="0">
      <text>
        <r>
          <rPr>
            <b/>
            <sz val="9"/>
            <color rgb="FF000000"/>
            <rFont val="Tahoma"/>
            <family val="2"/>
          </rPr>
          <t>inserire il valore dell'onere</t>
        </r>
      </text>
    </comment>
    <comment ref="A99" authorId="0">
      <text>
        <r>
          <rPr>
            <b/>
            <sz val="9"/>
            <color rgb="FF000000"/>
            <rFont val="Tahoma"/>
            <family val="2"/>
          </rPr>
          <t>Descrizione dell'onere (se presente)</t>
        </r>
      </text>
    </comment>
    <comment ref="D99" authorId="0">
      <text>
        <r>
          <rPr>
            <b/>
            <sz val="9"/>
            <color rgb="FF000000"/>
            <rFont val="Tahoma"/>
            <family val="2"/>
          </rPr>
          <t>inserire il valore dell'onere</t>
        </r>
      </text>
    </comment>
    <comment ref="H106" authorId="1">
      <text>
        <r>
          <rPr>
            <b/>
            <sz val="9"/>
            <color rgb="FF000000"/>
            <rFont val="Tahoma"/>
            <family val="2"/>
          </rPr>
          <t>Inserire la data di nomina del CdA</t>
        </r>
      </text>
    </comment>
    <comment ref="H107" authorId="1">
      <text>
        <r>
          <rPr>
            <b/>
            <sz val="9"/>
            <color rgb="FF000000"/>
            <rFont val="Tahoma"/>
            <family val="2"/>
          </rPr>
          <t>Inserire gli esercizi finanziari di validità del CdA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H108" authorId="1">
      <text>
        <r>
          <rPr>
            <b/>
            <sz val="9"/>
            <color rgb="FF000000"/>
            <rFont val="Tahoma"/>
            <family val="2"/>
          </rPr>
          <t>Inserire la scadenza del CdA. (data dell'assemblea convocata per l'approvazione del bilancio)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H109" authorId="1">
      <text>
        <r>
          <rPr>
            <b/>
            <sz val="9"/>
            <color rgb="FF000000"/>
            <rFont val="Tahoma"/>
            <family val="2"/>
          </rPr>
          <t>Inserire il numero dei membri del CdA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H110" authorId="1">
      <text>
        <r>
          <rPr>
            <b/>
            <sz val="9"/>
            <color rgb="FF000000"/>
            <rFont val="Tahoma"/>
            <family val="2"/>
          </rPr>
          <t>Inserire il numero dei membri del CdA designati dalla Regione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13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</text>
    </comment>
    <comment ref="B113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C113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</text>
    </comment>
    <comment ref="D113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</text>
    </comment>
    <comment ref="E113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</text>
    </comment>
    <comment ref="F113" authorId="0">
      <text>
        <r>
          <rPr>
            <b/>
            <sz val="9"/>
            <color rgb="FF000000"/>
            <rFont val="Tahoma"/>
            <family val="2"/>
          </rPr>
          <t>Compenso deliberato</t>
        </r>
      </text>
    </comment>
    <comment ref="G113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</text>
    </comment>
    <comment ref="H113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</text>
    </comment>
    <comment ref="I113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J113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13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13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14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14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14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14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14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14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14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14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14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14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14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14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15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15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15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15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15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15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15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15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15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15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15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15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16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16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16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16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16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16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16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16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16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16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16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16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17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17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17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17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17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17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17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17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17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17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17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17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18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18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18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18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18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18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18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18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18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18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18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18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19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19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19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19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19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19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19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19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19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19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19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19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20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20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20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20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20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20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20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20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20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20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20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20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21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21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21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21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21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21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21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21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21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21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21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21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22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22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22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22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22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22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22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22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22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22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22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22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23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23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23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23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23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23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23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23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23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23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23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23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24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24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24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24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24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24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24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24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24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24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24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24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25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25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25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25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25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25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25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25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25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25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25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25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26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26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26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26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26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26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26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26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26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26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26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26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27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27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27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27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27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27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27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27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27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27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27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27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28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28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28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28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28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28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28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28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28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28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28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28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30" authorId="0">
      <text>
        <r>
          <rPr>
            <b/>
            <sz val="9"/>
            <color rgb="FF000000"/>
            <rFont val="Tahoma"/>
            <family val="2"/>
          </rPr>
          <t>Nome del direttore generale se presente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B130" authorId="0">
      <text>
        <r>
          <rPr>
            <b/>
            <sz val="9"/>
            <color rgb="FF000000"/>
            <rFont val="Tahoma"/>
            <family val="2"/>
          </rPr>
          <t>Cognome del direttore generale se presente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F131" authorId="0">
      <text>
        <r>
          <rPr>
            <b/>
            <sz val="9"/>
            <color rgb="FF000000"/>
            <rFont val="Tahoma"/>
            <family val="2"/>
          </rPr>
          <t>Compenso deliberato del direttore generale</t>
        </r>
      </text>
    </comment>
    <comment ref="H131" authorId="0">
      <text>
        <r>
          <rPr>
            <b/>
            <sz val="9"/>
            <color rgb="FF000000"/>
            <rFont val="Tahoma"/>
            <family val="2"/>
          </rPr>
          <t>Compenso effettivamente percepito dal direttore generale</t>
        </r>
      </text>
    </comment>
    <comment ref="B134" authorId="0">
      <text>
        <r>
          <rPr>
            <b/>
            <sz val="9"/>
            <color rgb="FF000000"/>
            <rFont val="Tahoma"/>
            <family val="2"/>
          </rPr>
          <t>Eventuali note aggiuntive</t>
        </r>
      </text>
    </comment>
    <comment ref="H140" authorId="1">
      <text>
        <r>
          <rPr>
            <b/>
            <sz val="9"/>
            <color rgb="FF000000"/>
            <rFont val="Tahoma"/>
            <family val="2"/>
          </rPr>
          <t>Inserire la data di nomina del CdA</t>
        </r>
      </text>
    </comment>
    <comment ref="H141" authorId="1">
      <text>
        <r>
          <rPr>
            <b/>
            <sz val="9"/>
            <color rgb="FF000000"/>
            <rFont val="Tahoma"/>
            <family val="2"/>
          </rPr>
          <t>Inserire gli esercizi finanziari di validità del CdA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H142" authorId="1">
      <text>
        <r>
          <rPr>
            <b/>
            <sz val="9"/>
            <color rgb="FF000000"/>
            <rFont val="Tahoma"/>
            <family val="2"/>
          </rPr>
          <t>Inserire la scadenza del CdA. (data dell'assemblea convocata per l'approvazione del bilancio)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H143" authorId="1">
      <text>
        <r>
          <rPr>
            <b/>
            <sz val="9"/>
            <color rgb="FF000000"/>
            <rFont val="Tahoma"/>
            <family val="2"/>
          </rPr>
          <t>Inserire il numero dei membri del CdA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H144" authorId="1">
      <text>
        <r>
          <rPr>
            <b/>
            <sz val="9"/>
            <color rgb="FF000000"/>
            <rFont val="Tahoma"/>
            <family val="2"/>
          </rPr>
          <t>Inserire il numero dei membri del CdA designati dalla Regione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J147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47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47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J148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48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48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J149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49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49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50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50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50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50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50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50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50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50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50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50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50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50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51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51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51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51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51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51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51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51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51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51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51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51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52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52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52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52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52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52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52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52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52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52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52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52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53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53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53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53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53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53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53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53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53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53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53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53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54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54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54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54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54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54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54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54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54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54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54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54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55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55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55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55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55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55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55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55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55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55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55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55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56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56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56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56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56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56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56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56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56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56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56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56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57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57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57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57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57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57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57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57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57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57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57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57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58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58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58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58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58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58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58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58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58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58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58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58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59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59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59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59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59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59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59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59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59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59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59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59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60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60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60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60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60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60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60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60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60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60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60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60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61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61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61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61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61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61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61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61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61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61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61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61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62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62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62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62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62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62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62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62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62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62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62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62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64" authorId="0">
      <text>
        <r>
          <rPr>
            <b/>
            <sz val="9"/>
            <color rgb="FF000000"/>
            <rFont val="Tahoma"/>
            <family val="2"/>
          </rPr>
          <t>Nome del direttore generale se presente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B164" authorId="0">
      <text>
        <r>
          <rPr>
            <b/>
            <sz val="9"/>
            <color rgb="FF000000"/>
            <rFont val="Tahoma"/>
            <family val="2"/>
          </rPr>
          <t>Cognome del direttore generale se presente</t>
        </r>
      </text>
    </comment>
    <comment ref="F165" authorId="0">
      <text>
        <r>
          <rPr>
            <b/>
            <sz val="9"/>
            <color rgb="FF000000"/>
            <rFont val="Tahoma"/>
            <family val="2"/>
          </rPr>
          <t>Compenso deliberato del direttore generale</t>
        </r>
      </text>
    </comment>
    <comment ref="H165" authorId="0">
      <text>
        <r>
          <rPr>
            <b/>
            <sz val="9"/>
            <color rgb="FF000000"/>
            <rFont val="Tahoma"/>
            <family val="2"/>
          </rPr>
          <t>Compenso effettivamente percepito dal direttore generale</t>
        </r>
      </text>
    </comment>
    <comment ref="B168" authorId="0">
      <text>
        <r>
          <rPr>
            <b/>
            <sz val="9"/>
            <color rgb="FF000000"/>
            <rFont val="Tahoma"/>
            <family val="2"/>
          </rPr>
          <t>Eventuali note aggiuntive</t>
        </r>
      </text>
    </comment>
    <comment ref="H174" authorId="1">
      <text>
        <r>
          <rPr>
            <b/>
            <sz val="9"/>
            <color rgb="FF000000"/>
            <rFont val="Tahoma"/>
            <family val="2"/>
          </rPr>
          <t>Inserire la data di nomina del CdA</t>
        </r>
      </text>
    </comment>
    <comment ref="H175" authorId="1">
      <text>
        <r>
          <rPr>
            <b/>
            <sz val="9"/>
            <color rgb="FF000000"/>
            <rFont val="Tahoma"/>
            <family val="2"/>
          </rPr>
          <t>Inserire gli esercizi finanziari di validità del CdA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H176" authorId="1">
      <text>
        <r>
          <rPr>
            <b/>
            <sz val="9"/>
            <color rgb="FF000000"/>
            <rFont val="Tahoma"/>
            <family val="2"/>
          </rPr>
          <t>Inserire la scadenza del CdA. (data dell'assemblea convocata per l'approvazione del bilancio)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H177" authorId="1">
      <text>
        <r>
          <rPr>
            <b/>
            <sz val="9"/>
            <color rgb="FF000000"/>
            <rFont val="Tahoma"/>
            <family val="2"/>
          </rPr>
          <t>Inserire il numero dei membri del CdA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H178" authorId="1">
      <text>
        <r>
          <rPr>
            <b/>
            <sz val="9"/>
            <color rgb="FF000000"/>
            <rFont val="Tahoma"/>
            <family val="2"/>
          </rPr>
          <t>Inserire il numero dei membri del CdA designati dalla Regione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A181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</text>
    </comment>
    <comment ref="B181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C181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</text>
    </comment>
    <comment ref="D181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</text>
    </comment>
    <comment ref="E181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</text>
    </comment>
    <comment ref="F181" authorId="0">
      <text>
        <r>
          <rPr>
            <b/>
            <sz val="9"/>
            <color rgb="FF000000"/>
            <rFont val="Tahoma"/>
            <family val="2"/>
          </rPr>
          <t>Compenso deliberato</t>
        </r>
      </text>
    </comment>
    <comment ref="G181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</text>
    </comment>
    <comment ref="H181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</text>
    </comment>
    <comment ref="I181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J181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81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81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82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82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82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82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82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82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82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82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82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82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82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82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83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83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83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83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83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83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83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83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83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83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83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83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84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84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84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84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84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84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84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84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84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84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84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84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85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85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85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85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85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85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85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85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85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85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85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85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86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86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86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86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86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86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86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86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86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86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86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86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87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87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87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87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87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87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87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87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87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87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87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87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88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88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88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88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88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88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88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88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88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88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88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88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89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89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89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89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89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89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89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89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89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89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89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89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90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90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90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90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90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90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90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90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90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90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90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90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91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91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91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91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91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91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91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91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91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91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91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91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92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92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92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92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92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92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92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92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92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92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92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92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93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93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93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93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93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93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93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93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93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93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93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93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94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94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94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94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94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94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94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94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94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94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94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94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95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95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95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95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95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95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95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95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95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95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95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95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96" authorId="0">
      <text>
        <r>
          <rPr>
            <b/>
            <sz val="9"/>
            <color rgb="FF000000"/>
            <rFont val="Tahoma"/>
            <family val="2"/>
          </rPr>
          <t>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B196" authorId="0">
      <text>
        <r>
          <rPr>
            <b/>
            <sz val="9"/>
            <color rgb="FF000000"/>
            <rFont val="Tahoma"/>
            <family val="2"/>
          </rPr>
          <t>Cognome della persona del CdA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C196" authorId="0">
      <text>
        <r>
          <rPr>
            <b/>
            <sz val="9"/>
            <color rgb="FF000000"/>
            <rFont val="Tahoma"/>
            <family val="2"/>
          </rPr>
          <t>Tipo di incarico conferito (Presidente, Consigliere,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D196" authorId="0">
      <text>
        <r>
          <rPr>
            <b/>
            <sz val="9"/>
            <color rgb="FF000000"/>
            <rFont val="Tahoma"/>
            <family val="2"/>
          </rPr>
          <t>Soggetto competente alla designazione (Regione, altri soci, etc.)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E196" authorId="0">
      <text>
        <r>
          <rPr>
            <b/>
            <sz val="9"/>
            <color rgb="FF000000"/>
            <rFont val="Tahoma"/>
            <family val="2"/>
          </rPr>
          <t>Estremi dell'atto (esempio: Generalità di Giunta n. 12345 del 12/12/2012)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F196" authorId="0">
      <text>
        <r>
          <rPr>
            <b/>
            <sz val="9"/>
            <color rgb="FF000000"/>
            <rFont val="Tahoma"/>
            <family val="2"/>
          </rPr>
          <t>Compenso deliberato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G196" authorId="0">
      <text>
        <r>
          <rPr>
            <b/>
            <sz val="9"/>
            <color rgb="FF000000"/>
            <rFont val="Tahoma"/>
            <family val="2"/>
          </rPr>
          <t>Inserire il valore delle deleghe o gli emolumenti deliberati per incarichi speciali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H196" authorId="0">
      <text>
        <r>
          <rPr>
            <b/>
            <sz val="9"/>
            <color rgb="FF000000"/>
            <rFont val="Tahoma"/>
            <family val="2"/>
          </rPr>
          <t>Inserire l'indennità di risultato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I196" authorId="0">
      <text>
        <r>
          <rPr>
            <b/>
            <sz val="9"/>
            <color rgb="FF000000"/>
            <rFont val="Tahoma"/>
            <family val="2"/>
          </rPr>
          <t>Inserire il valore stimato del fringe benefit</t>
        </r>
        <r>
          <rPr>
            <b/>
            <sz val="9"/>
            <color rgb="FF000000"/>
            <rFont val="Tahoma"/>
            <family val="2"/>
          </rPr>
          <t xml:space="preserve">
(se presente)</t>
        </r>
      </text>
    </comment>
    <comment ref="J196" authorId="0">
      <text>
        <r>
          <rPr>
            <b/>
            <sz val="9"/>
            <color rgb="FF000000"/>
            <rFont val="Tahoma"/>
            <family val="2"/>
          </rPr>
          <t>Inserire il compenso effettivamente percepito</t>
        </r>
      </text>
    </comment>
    <comment ref="K196" authorId="0">
      <text>
        <r>
          <rPr>
            <b/>
            <sz val="9"/>
            <color rgb="FF000000"/>
            <rFont val="Tahoma"/>
            <family val="2"/>
          </rPr>
          <t>Inserire il valore unitario del gettone di presenza</t>
        </r>
      </text>
    </comment>
    <comment ref="L196" authorId="0">
      <text>
        <r>
          <rPr>
            <b/>
            <sz val="9"/>
            <color rgb="FF000000"/>
            <rFont val="Tahoma"/>
            <family val="2"/>
          </rPr>
          <t>Inserire il numero di gettoni percepiti nell'anno di riferimento</t>
        </r>
      </text>
    </comment>
    <comment ref="A198" authorId="0">
      <text>
        <r>
          <rPr>
            <b/>
            <sz val="9"/>
            <color rgb="FF000000"/>
            <rFont val="Tahoma"/>
            <family val="2"/>
          </rPr>
          <t>Nome del direttore generale se presente</t>
        </r>
      </text>
    </comment>
    <comment ref="B198" authorId="0">
      <text>
        <r>
          <rPr>
            <b/>
            <sz val="9"/>
            <color rgb="FF000000"/>
            <rFont val="Tahoma"/>
            <family val="2"/>
          </rPr>
          <t>Cognome del direttore generale se presente</t>
        </r>
      </text>
    </comment>
    <comment ref="F199" authorId="0">
      <text>
        <r>
          <rPr>
            <b/>
            <sz val="9"/>
            <color rgb="FF000000"/>
            <rFont val="Tahoma"/>
            <family val="2"/>
          </rPr>
          <t>Compenso deliberato del direttore generale</t>
        </r>
      </text>
    </comment>
    <comment ref="H199" authorId="0">
      <text>
        <r>
          <rPr>
            <b/>
            <sz val="9"/>
            <color rgb="FF000000"/>
            <rFont val="Tahoma"/>
            <family val="2"/>
          </rPr>
          <t>Compenso effettivamente percepito dal direttore generale</t>
        </r>
      </text>
    </comment>
    <comment ref="B202" authorId="0">
      <text>
        <r>
          <rPr>
            <b/>
            <sz val="9"/>
            <color rgb="FF000000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<sst xmlns="http://schemas.openxmlformats.org/spreadsheetml/2006/main" count="133" uniqueCount="79">
  <si>
    <t>FINANZIARIA MC SPA - IN LIQUIDAZIONE</t>
  </si>
  <si>
    <t>Informazioni Generali</t>
  </si>
  <si>
    <t>Ragione sociale</t>
  </si>
  <si>
    <t>Sede legale</t>
  </si>
  <si>
    <t>Via Locchi 19 - Trieste</t>
  </si>
  <si>
    <t>Sede operativa 1</t>
  </si>
  <si>
    <t>Sede operativa 2</t>
  </si>
  <si>
    <t>Sede operativa 3</t>
  </si>
  <si>
    <t>Sede operativa 4</t>
  </si>
  <si>
    <t>Web site</t>
  </si>
  <si>
    <t>www.finanziariamc.it/</t>
  </si>
  <si>
    <t>Natura Giuridica</t>
  </si>
  <si>
    <t>società per azioni</t>
  </si>
  <si>
    <t>Durata dell'impegno</t>
  </si>
  <si>
    <t>dal</t>
  </si>
  <si>
    <t xml:space="preserve">al </t>
  </si>
  <si>
    <t>Capitale sociale</t>
  </si>
  <si>
    <t xml:space="preserve">Deliberato </t>
  </si>
  <si>
    <t>Sottoscritto</t>
  </si>
  <si>
    <t>Versato</t>
  </si>
  <si>
    <t xml:space="preserve">Quota di capitale detenuto dalla Regione FVG </t>
  </si>
  <si>
    <t>Leggi di riferimento</t>
  </si>
  <si>
    <t xml:space="preserve">LR n.10 del 4 maggio 2012 - art. 21 lettera j) &lt;&lt;Riordino e disciplina della partecipazione della Regione Friuli Venezia Giulia a società di capitali.&gt;&gt;
autorizzata dall'articolo 7, commi 23 e 24, della legge regionale 18 luglio 2005, n.15 (Assestamento del bilancio 2005 e del bilancio pluriennale per gli anni 2005-2007 ai sensi dell' articolo 18 della legge regionale
16 aprile 1999, n.7)
</t>
  </si>
  <si>
    <t xml:space="preserve"> </t>
  </si>
  <si>
    <t>Compagine sociale</t>
  </si>
  <si>
    <t>REGIONE AUTONOMA FRIULI VENEZIA GIULIA</t>
  </si>
  <si>
    <t>Funzioni attribuite e attività svolte in favore della Regione o attività di servizio pubblico affidate dalla Regione</t>
  </si>
  <si>
    <t>La Società ha per oggetto esclusivo l'acquisto e la gestione di partecipazioni nel Mediocredito del Friuli Venezia Giulia S.p.A.</t>
  </si>
  <si>
    <t>Risultati di bilancio degli ultimi 3 esercizi finanziari</t>
  </si>
  <si>
    <t>Onere complessivo a qualsiasi titolo gravante per l'anno sul bilancio della Regione</t>
  </si>
  <si>
    <t>Totale</t>
  </si>
  <si>
    <t>DETTAGLIO DEI COMPENSI SPETTANTI AGLI AMMINISTRATORI</t>
  </si>
  <si>
    <t>Liquidatore</t>
  </si>
  <si>
    <t>nominato dall’assemblea dei soci del</t>
  </si>
  <si>
    <t>nomina valide per gli esercizi finanziari</t>
  </si>
  <si>
    <t>non superiore a un anno</t>
  </si>
  <si>
    <t>scadenza</t>
  </si>
  <si>
    <t>numero membri del CdA</t>
  </si>
  <si>
    <t>numero membri del CdA di designazione regionale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</si>
  <si>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</si>
  <si>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</si>
  <si>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</si>
  <si>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</si>
  <si>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</si>
  <si>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compenso annuale deliberato dall'Assemblea dei soci</t>
  </si>
  <si>
    <t xml:space="preserve">valore deleghe deliberate dal CdA/
emolumenti per speciali incarichi </t>
  </si>
  <si>
    <t xml:space="preserve"> indennità di risultato</t>
  </si>
  <si>
    <t>eventuale 
valore stimato 
dei 
fringe benefit</t>
  </si>
  <si>
    <t xml:space="preserve">compenso effettivamente percepito </t>
  </si>
  <si>
    <t>valore gettone presenza deliberato dall'Assemblea dei soci</t>
  </si>
  <si>
    <t>n.  gettoni percepiti</t>
  </si>
  <si>
    <t xml:space="preserve">totale economico gettoni </t>
  </si>
  <si>
    <t>trattamento economico TOTALE</t>
  </si>
  <si>
    <t xml:space="preserve">Gianni </t>
  </si>
  <si>
    <t>Tulisso</t>
  </si>
  <si>
    <t>liquidatore</t>
  </si>
  <si>
    <t>Regione FVG</t>
  </si>
  <si>
    <t>Generalità di Giunta n. 1344 del 03/07/2015</t>
  </si>
  <si>
    <t>grautito, salvo rimborso spese ex art. 5, c. 9, D.L. 95/2012</t>
  </si>
  <si>
    <t>Direttore Generale</t>
  </si>
  <si>
    <t xml:space="preserve">compenso deliberato </t>
  </si>
  <si>
    <t>compenso effettivamente percepito</t>
  </si>
  <si>
    <t>NOTE</t>
  </si>
  <si>
    <t>Consiglio di Amministrazione/Amministratore Unico</t>
  </si>
  <si>
    <t>2012-2014</t>
  </si>
  <si>
    <t>approvazione bilancio al 31/12/2014</t>
  </si>
  <si>
    <t>Gianni</t>
  </si>
  <si>
    <t>TULISSO</t>
  </si>
  <si>
    <t>Presidente</t>
  </si>
  <si>
    <t>X</t>
  </si>
  <si>
    <t xml:space="preserve">Giorgio </t>
  </si>
  <si>
    <t>GEROMETTA</t>
  </si>
  <si>
    <t>Consigliere</t>
  </si>
  <si>
    <t xml:space="preserve">Stefano </t>
  </si>
  <si>
    <t>MILANESE</t>
  </si>
  <si>
    <t>I Consiglieri,  in quanto dipendenti di Friulia S.p.A. e di BIC Incubatori FVG S.p.A. (designati dagli organi sociali), cedono i compensi alle rispettive società (cessione del credito).</t>
  </si>
  <si>
    <t>consuntivo anno 2015</t>
  </si>
  <si>
    <t>Consiglio di Amministrazione</t>
  </si>
  <si>
    <t>dato in aggiornamento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</si>
</sst>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€]&quot; &quot;#,##0.00"/>
    <numFmt numFmtId="165" formatCode="[$€]&quot; &quot;#,##0.00;[Red]&quot;-&quot;[$€]&quot; &quot;#,##0.00"/>
    <numFmt numFmtId="166" formatCode="[$€]&quot; &quot;#,##0.00;&quot;-&quot;[$€]&quot; &quot;#,##0.00"/>
    <numFmt numFmtId="167" formatCode="&quot; &quot;[$€]&quot; &quot;#,##0.00&quot; &quot;;&quot;-&quot;[$€]&quot; &quot;#,##0.00&quot; &quot;;&quot; &quot;[$€]&quot; -&quot;00&quot; &quot;;&quot; &quot;@&quot; &quot;"/>
  </numFmts>
  <fonts count="30" x14ac:knownFonts="1">
    <font>
      <sz val="10"/>
      <color rgb="FF000000"/>
      <name val="DecimaWE Rg"/>
    </font>
    <font>
      <sz val="10"/>
      <color rgb="FF000000"/>
      <name val="DecimaWE Rg"/>
    </font>
    <font>
      <u/>
      <sz val="12"/>
      <color rgb="FF0000FF"/>
      <name val="DecimaWE Rg"/>
    </font>
    <font>
      <u/>
      <sz val="10"/>
      <color rgb="FF0000FF"/>
      <name val="Arial"/>
      <family val="2"/>
    </font>
    <font>
      <sz val="10"/>
      <color rgb="FF000000"/>
      <name val="Arial"/>
      <family val="2"/>
    </font>
    <font>
      <b/>
      <sz val="18"/>
      <color rgb="FF000000"/>
      <name val="DecimaWE Rg"/>
    </font>
    <font>
      <b/>
      <sz val="9"/>
      <color rgb="FF000000"/>
      <name val="Tahoma"/>
      <family val="2"/>
    </font>
    <font>
      <sz val="8"/>
      <color rgb="FF333333"/>
      <name val="DecimaWE Rg"/>
    </font>
    <font>
      <b/>
      <sz val="18"/>
      <color rgb="FFFFFFFF"/>
      <name val="DecimaWE Rg"/>
    </font>
    <font>
      <sz val="16"/>
      <color rgb="FFFFFFFF"/>
      <name val="DecimaWE Rg"/>
    </font>
    <font>
      <b/>
      <sz val="16"/>
      <color rgb="FFFFFFFF"/>
      <name val="DecimaWE Rg"/>
    </font>
    <font>
      <b/>
      <sz val="12"/>
      <color rgb="FF333333"/>
      <name val="DecimaWE Rg"/>
    </font>
    <font>
      <sz val="12"/>
      <color rgb="FF000000"/>
      <name val="DecimaWE Rg"/>
    </font>
    <font>
      <sz val="12"/>
      <color rgb="FF333333"/>
      <name val="DecimaWE Rg"/>
    </font>
    <font>
      <sz val="10"/>
      <color rgb="FF333333"/>
      <name val="DecimaWE Rg"/>
    </font>
    <font>
      <b/>
      <sz val="10"/>
      <color rgb="FF333333"/>
      <name val="DecimaWE Rg"/>
    </font>
    <font>
      <b/>
      <sz val="8"/>
      <color rgb="FF333333"/>
      <name val="DecimaWE Rg"/>
    </font>
    <font>
      <b/>
      <sz val="12"/>
      <color rgb="FF000000"/>
      <name val="DecimaWE Rg"/>
    </font>
    <font>
      <b/>
      <sz val="10"/>
      <color rgb="FF000000"/>
      <name val="DecimaWE Rg"/>
    </font>
    <font>
      <sz val="8"/>
      <color rgb="FF000000"/>
      <name val="DecimaWE Rg"/>
    </font>
    <font>
      <b/>
      <sz val="10"/>
      <color rgb="FF800000"/>
      <name val="DecimaWE Rg"/>
    </font>
    <font>
      <b/>
      <sz val="14"/>
      <color rgb="FF800000"/>
      <name val="DecimaWE Rg"/>
    </font>
    <font>
      <b/>
      <sz val="12"/>
      <color rgb="FF800000"/>
      <name val="DecimaWE Rg"/>
    </font>
    <font>
      <b/>
      <sz val="14"/>
      <color rgb="FF000000"/>
      <name val="DecimaWE Rg"/>
    </font>
    <font>
      <b/>
      <sz val="14"/>
      <color rgb="FFFFFFFF"/>
      <name val="DecimaWE Rg"/>
    </font>
    <font>
      <sz val="9"/>
      <color rgb="FF000000"/>
      <name val="Tahoma"/>
      <family val="2"/>
    </font>
    <font>
      <b/>
      <sz val="12"/>
      <color rgb="FFFFFFFF"/>
      <name val="DecimaWE Rg"/>
    </font>
    <font>
      <b/>
      <sz val="11"/>
      <color rgb="FFFFFFFF"/>
      <name val="DecimaWE Rg"/>
    </font>
    <font>
      <sz val="10"/>
      <color rgb="FFFFFFFF"/>
      <name val="DecimaWE Rg"/>
    </font>
    <font>
      <sz val="11"/>
      <color rgb="FF000000"/>
      <name val="DecimaWE Rg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808080"/>
        <bgColor rgb="FF808080"/>
      </patternFill>
    </fill>
  </fills>
  <borders count="35">
    <border>
      <left/>
      <right/>
      <top/>
      <bottom/>
      <diagonal/>
    </border>
    <border>
      <left style="thick">
        <color rgb="FF963634"/>
      </left>
      <right style="thick">
        <color rgb="FF963634"/>
      </right>
      <top style="thick">
        <color rgb="FF963634"/>
      </top>
      <bottom style="thick">
        <color rgb="FF963634"/>
      </bottom>
      <diagonal/>
    </border>
    <border>
      <left style="medium">
        <color rgb="FF963634"/>
      </left>
      <right/>
      <top style="medium">
        <color rgb="FF963634"/>
      </top>
      <bottom/>
      <diagonal/>
    </border>
    <border>
      <left/>
      <right style="medium">
        <color rgb="FF963634"/>
      </right>
      <top style="medium">
        <color rgb="FF963634"/>
      </top>
      <bottom/>
      <diagonal/>
    </border>
    <border>
      <left style="medium">
        <color rgb="FF963634"/>
      </left>
      <right/>
      <top/>
      <bottom/>
      <diagonal/>
    </border>
    <border>
      <left/>
      <right style="medium">
        <color rgb="FF963634"/>
      </right>
      <top/>
      <bottom/>
      <diagonal/>
    </border>
    <border>
      <left style="medium">
        <color rgb="FF963634"/>
      </left>
      <right/>
      <top/>
      <bottom style="medium">
        <color rgb="FF963634"/>
      </bottom>
      <diagonal/>
    </border>
    <border>
      <left/>
      <right style="medium">
        <color rgb="FF963634"/>
      </right>
      <top/>
      <bottom style="medium">
        <color rgb="FF96363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ck">
        <color rgb="FF963634"/>
      </bottom>
      <diagonal/>
    </border>
    <border>
      <left style="thick">
        <color rgb="FF963634"/>
      </left>
      <right/>
      <top style="thick">
        <color rgb="FF963634"/>
      </top>
      <bottom/>
      <diagonal/>
    </border>
    <border>
      <left/>
      <right/>
      <top style="thick">
        <color rgb="FF963634"/>
      </top>
      <bottom/>
      <diagonal/>
    </border>
    <border>
      <left/>
      <right style="thick">
        <color rgb="FF963634"/>
      </right>
      <top style="thick">
        <color rgb="FF963634"/>
      </top>
      <bottom/>
      <diagonal/>
    </border>
    <border>
      <left style="thick">
        <color rgb="FF963634"/>
      </left>
      <right/>
      <top/>
      <bottom/>
      <diagonal/>
    </border>
    <border>
      <left/>
      <right style="thick">
        <color rgb="FF963634"/>
      </right>
      <top/>
      <bottom/>
      <diagonal/>
    </border>
    <border>
      <left style="thick">
        <color rgb="FF963634"/>
      </left>
      <right/>
      <top/>
      <bottom style="thick">
        <color rgb="FF963634"/>
      </bottom>
      <diagonal/>
    </border>
    <border>
      <left/>
      <right style="thick">
        <color rgb="FF963634"/>
      </right>
      <top/>
      <bottom style="thick">
        <color rgb="FF96363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Border="0" applyProtection="0"/>
    <xf numFmtId="0" fontId="1" fillId="0" borderId="0" applyNumberFormat="0" applyFont="0" applyBorder="0" applyProtection="0"/>
  </cellStyleXfs>
  <cellXfs count="135">
    <xf numFmtId="0" fontId="0" fillId="0" borderId="0" xfId="0"/>
    <xf numFmtId="0" fontId="0" fillId="0" borderId="0" xfId="5" applyFont="1" applyFill="1" applyAlignment="1" applyProtection="1"/>
    <xf numFmtId="0" fontId="4" fillId="0" borderId="0" xfId="5" applyFont="1" applyFill="1" applyAlignment="1" applyProtection="1"/>
    <xf numFmtId="0" fontId="2" fillId="0" borderId="0" xfId="1" applyFont="1"/>
    <xf numFmtId="0" fontId="0" fillId="0" borderId="0" xfId="5" applyFont="1" applyFill="1" applyAlignment="1" applyProtection="1">
      <alignment vertical="center"/>
    </xf>
    <xf numFmtId="0" fontId="7" fillId="0" borderId="0" xfId="5" applyFont="1" applyFill="1" applyAlignment="1" applyProtection="1">
      <alignment horizontal="center" vertical="center"/>
    </xf>
    <xf numFmtId="0" fontId="9" fillId="0" borderId="0" xfId="5" applyFont="1" applyFill="1" applyAlignment="1" applyProtection="1">
      <alignment vertical="center"/>
    </xf>
    <xf numFmtId="0" fontId="10" fillId="0" borderId="0" xfId="5" applyFont="1" applyFill="1" applyAlignment="1" applyProtection="1">
      <alignment vertical="center"/>
    </xf>
    <xf numFmtId="0" fontId="11" fillId="0" borderId="4" xfId="5" applyFont="1" applyFill="1" applyBorder="1" applyAlignment="1" applyProtection="1">
      <alignment vertical="center"/>
    </xf>
    <xf numFmtId="0" fontId="11" fillId="0" borderId="0" xfId="5" applyFont="1" applyFill="1" applyAlignment="1" applyProtection="1">
      <alignment horizontal="left" vertical="center"/>
    </xf>
    <xf numFmtId="0" fontId="12" fillId="0" borderId="0" xfId="5" applyFont="1" applyFill="1" applyAlignment="1" applyProtection="1">
      <alignment horizontal="right"/>
    </xf>
    <xf numFmtId="15" fontId="12" fillId="0" borderId="0" xfId="5" applyNumberFormat="1" applyFont="1" applyFill="1" applyAlignment="1" applyProtection="1">
      <alignment horizontal="left" shrinkToFit="1"/>
      <protection locked="0"/>
    </xf>
    <xf numFmtId="0" fontId="13" fillId="0" borderId="0" xfId="5" applyFont="1" applyFill="1" applyAlignment="1" applyProtection="1">
      <alignment horizontal="right" vertical="center"/>
    </xf>
    <xf numFmtId="0" fontId="12" fillId="0" borderId="0" xfId="5" applyFont="1" applyFill="1" applyAlignment="1" applyProtection="1"/>
    <xf numFmtId="14" fontId="12" fillId="0" borderId="0" xfId="5" applyNumberFormat="1" applyFont="1" applyFill="1" applyAlignment="1" applyProtection="1">
      <alignment horizontal="left" vertical="center"/>
    </xf>
    <xf numFmtId="0" fontId="12" fillId="0" borderId="0" xfId="5" applyFont="1" applyFill="1" applyAlignment="1" applyProtection="1">
      <alignment vertical="center"/>
    </xf>
    <xf numFmtId="0" fontId="0" fillId="0" borderId="5" xfId="5" applyFont="1" applyFill="1" applyBorder="1" applyAlignment="1" applyProtection="1"/>
    <xf numFmtId="0" fontId="12" fillId="0" borderId="0" xfId="5" applyFont="1" applyFill="1" applyAlignment="1" applyProtection="1">
      <alignment horizontal="left" vertical="center" wrapText="1"/>
    </xf>
    <xf numFmtId="166" fontId="12" fillId="0" borderId="0" xfId="5" applyNumberFormat="1" applyFont="1" applyFill="1" applyAlignment="1" applyProtection="1">
      <alignment horizontal="right" vertical="center" shrinkToFit="1"/>
      <protection locked="0"/>
    </xf>
    <xf numFmtId="0" fontId="13" fillId="0" borderId="0" xfId="5" applyFont="1" applyFill="1" applyAlignment="1" applyProtection="1">
      <alignment vertical="center"/>
    </xf>
    <xf numFmtId="0" fontId="13" fillId="0" borderId="4" xfId="5" applyFont="1" applyFill="1" applyBorder="1" applyAlignment="1" applyProtection="1">
      <alignment vertical="center"/>
    </xf>
    <xf numFmtId="0" fontId="11" fillId="0" borderId="0" xfId="5" applyFont="1" applyFill="1" applyAlignment="1" applyProtection="1">
      <alignment vertical="center"/>
    </xf>
    <xf numFmtId="166" fontId="12" fillId="0" borderId="0" xfId="5" applyNumberFormat="1" applyFont="1" applyFill="1" applyAlignment="1" applyProtection="1">
      <alignment vertical="center" shrinkToFit="1"/>
      <protection locked="0"/>
    </xf>
    <xf numFmtId="0" fontId="11" fillId="0" borderId="0" xfId="5" applyFont="1" applyFill="1" applyAlignment="1" applyProtection="1">
      <alignment horizontal="left" vertical="center" wrapText="1"/>
    </xf>
    <xf numFmtId="166" fontId="12" fillId="0" borderId="0" xfId="5" applyNumberFormat="1" applyFont="1" applyFill="1" applyAlignment="1" applyProtection="1">
      <alignment horizontal="center" vertical="center"/>
    </xf>
    <xf numFmtId="0" fontId="14" fillId="0" borderId="0" xfId="5" applyFont="1" applyFill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0" fontId="16" fillId="0" borderId="0" xfId="5" applyFont="1" applyFill="1" applyAlignment="1" applyProtection="1">
      <alignment vertical="center"/>
    </xf>
    <xf numFmtId="2" fontId="12" fillId="0" borderId="9" xfId="5" applyNumberFormat="1" applyFont="1" applyFill="1" applyBorder="1" applyAlignment="1" applyProtection="1">
      <alignment horizontal="right" vertical="center"/>
      <protection locked="0"/>
    </xf>
    <xf numFmtId="9" fontId="12" fillId="0" borderId="10" xfId="5" applyNumberFormat="1" applyFont="1" applyFill="1" applyBorder="1" applyAlignment="1" applyProtection="1">
      <alignment horizontal="left" vertical="center" wrapText="1"/>
      <protection hidden="1"/>
    </xf>
    <xf numFmtId="2" fontId="17" fillId="0" borderId="0" xfId="5" applyNumberFormat="1" applyFont="1" applyFill="1" applyAlignment="1" applyProtection="1">
      <alignment horizontal="right" vertical="center"/>
      <protection hidden="1"/>
    </xf>
    <xf numFmtId="9" fontId="12" fillId="0" borderId="0" xfId="5" applyNumberFormat="1" applyFont="1" applyFill="1" applyAlignment="1" applyProtection="1">
      <alignment horizontal="left" vertical="center" wrapText="1"/>
      <protection hidden="1"/>
    </xf>
    <xf numFmtId="0" fontId="18" fillId="0" borderId="0" xfId="5" applyFont="1" applyFill="1" applyAlignment="1" applyProtection="1">
      <alignment vertical="center"/>
    </xf>
    <xf numFmtId="0" fontId="19" fillId="0" borderId="0" xfId="5" applyFont="1" applyFill="1" applyAlignment="1" applyProtection="1">
      <alignment vertical="center" wrapText="1"/>
    </xf>
    <xf numFmtId="0" fontId="7" fillId="0" borderId="0" xfId="5" applyFont="1" applyFill="1" applyAlignment="1" applyProtection="1">
      <alignment horizontal="left" vertical="center" wrapText="1"/>
    </xf>
    <xf numFmtId="1" fontId="11" fillId="0" borderId="8" xfId="5" applyNumberFormat="1" applyFont="1" applyFill="1" applyBorder="1" applyAlignment="1" applyProtection="1">
      <alignment horizontal="center" vertical="center" wrapText="1"/>
    </xf>
    <xf numFmtId="0" fontId="20" fillId="0" borderId="0" xfId="5" applyFont="1" applyFill="1" applyAlignment="1" applyProtection="1">
      <alignment vertical="center"/>
    </xf>
    <xf numFmtId="14" fontId="7" fillId="0" borderId="0" xfId="5" applyNumberFormat="1" applyFont="1" applyFill="1" applyAlignment="1" applyProtection="1">
      <alignment horizontal="center" vertical="center" wrapText="1"/>
    </xf>
    <xf numFmtId="14" fontId="14" fillId="0" borderId="0" xfId="5" applyNumberFormat="1" applyFont="1" applyFill="1" applyAlignment="1" applyProtection="1">
      <alignment horizontal="left" vertical="center" wrapText="1"/>
    </xf>
    <xf numFmtId="167" fontId="14" fillId="0" borderId="0" xfId="4" applyFont="1" applyFill="1" applyAlignment="1">
      <alignment horizontal="right" vertical="center" wrapText="1"/>
    </xf>
    <xf numFmtId="0" fontId="21" fillId="0" borderId="0" xfId="5" applyFont="1" applyFill="1" applyAlignment="1" applyProtection="1">
      <alignment vertical="center"/>
    </xf>
    <xf numFmtId="164" fontId="12" fillId="0" borderId="8" xfId="5" applyNumberFormat="1" applyFont="1" applyFill="1" applyBorder="1" applyAlignment="1" applyProtection="1">
      <protection locked="0"/>
    </xf>
    <xf numFmtId="0" fontId="13" fillId="0" borderId="0" xfId="5" applyFont="1" applyFill="1" applyAlignment="1" applyProtection="1">
      <alignment horizontal="left"/>
    </xf>
    <xf numFmtId="0" fontId="22" fillId="0" borderId="0" xfId="5" applyFont="1" applyFill="1" applyAlignment="1" applyProtection="1">
      <alignment vertical="center"/>
    </xf>
    <xf numFmtId="0" fontId="13" fillId="0" borderId="0" xfId="5" applyFont="1" applyFill="1" applyAlignment="1" applyProtection="1">
      <alignment horizontal="left" wrapText="1"/>
    </xf>
    <xf numFmtId="167" fontId="13" fillId="0" borderId="0" xfId="4" applyFont="1" applyFill="1" applyAlignment="1">
      <alignment horizontal="left" vertical="center" wrapText="1"/>
    </xf>
    <xf numFmtId="164" fontId="17" fillId="0" borderId="8" xfId="5" applyNumberFormat="1" applyFont="1" applyFill="1" applyBorder="1" applyAlignment="1" applyProtection="1">
      <protection hidden="1"/>
    </xf>
    <xf numFmtId="0" fontId="11" fillId="0" borderId="0" xfId="5" applyFont="1" applyFill="1" applyAlignment="1" applyProtection="1">
      <alignment horizontal="right"/>
    </xf>
    <xf numFmtId="0" fontId="19" fillId="0" borderId="0" xfId="5" applyFont="1" applyFill="1" applyAlignment="1" applyProtection="1">
      <alignment horizontal="left" vertical="center" wrapText="1"/>
    </xf>
    <xf numFmtId="0" fontId="7" fillId="0" borderId="0" xfId="5" applyFont="1" applyFill="1" applyAlignment="1" applyProtection="1">
      <alignment vertical="center" wrapText="1"/>
    </xf>
    <xf numFmtId="0" fontId="24" fillId="0" borderId="14" xfId="5" applyFont="1" applyFill="1" applyBorder="1" applyAlignment="1" applyProtection="1">
      <alignment horizontal="center" vertical="center"/>
    </xf>
    <xf numFmtId="0" fontId="24" fillId="0" borderId="15" xfId="5" applyFont="1" applyFill="1" applyBorder="1" applyAlignment="1" applyProtection="1">
      <alignment horizontal="center" vertical="center"/>
    </xf>
    <xf numFmtId="15" fontId="23" fillId="0" borderId="17" xfId="5" applyNumberFormat="1" applyFont="1" applyFill="1" applyBorder="1" applyAlignment="1" applyProtection="1">
      <alignment horizontal="center" shrinkToFit="1"/>
      <protection locked="0"/>
    </xf>
    <xf numFmtId="15" fontId="23" fillId="0" borderId="19" xfId="5" applyNumberFormat="1" applyFont="1" applyFill="1" applyBorder="1" applyAlignment="1" applyProtection="1">
      <alignment horizontal="center" shrinkToFit="1"/>
      <protection locked="0"/>
    </xf>
    <xf numFmtId="0" fontId="0" fillId="0" borderId="0" xfId="5" applyFont="1" applyFill="1" applyAlignment="1" applyProtection="1">
      <alignment vertical="center" wrapText="1"/>
    </xf>
    <xf numFmtId="0" fontId="26" fillId="2" borderId="8" xfId="5" applyFont="1" applyFill="1" applyBorder="1" applyAlignment="1" applyProtection="1">
      <alignment horizontal="center" vertical="center" wrapText="1"/>
    </xf>
    <xf numFmtId="0" fontId="26" fillId="2" borderId="9" xfId="5" applyFont="1" applyFill="1" applyBorder="1" applyAlignment="1" applyProtection="1">
      <alignment horizontal="center" vertical="center" wrapText="1"/>
    </xf>
    <xf numFmtId="0" fontId="26" fillId="2" borderId="20" xfId="5" applyFont="1" applyFill="1" applyBorder="1" applyAlignment="1" applyProtection="1">
      <alignment horizontal="center" vertical="center" wrapText="1"/>
    </xf>
    <xf numFmtId="0" fontId="26" fillId="2" borderId="21" xfId="5" applyFont="1" applyFill="1" applyBorder="1" applyAlignment="1" applyProtection="1">
      <alignment horizontal="center" vertical="center" wrapText="1"/>
    </xf>
    <xf numFmtId="0" fontId="26" fillId="2" borderId="22" xfId="5" applyFont="1" applyFill="1" applyBorder="1" applyAlignment="1" applyProtection="1">
      <alignment horizontal="center" vertical="center" wrapText="1"/>
    </xf>
    <xf numFmtId="49" fontId="17" fillId="0" borderId="23" xfId="5" applyNumberFormat="1" applyFont="1" applyFill="1" applyBorder="1" applyAlignment="1" applyProtection="1">
      <alignment horizontal="center" vertical="center" wrapText="1"/>
      <protection locked="0"/>
    </xf>
    <xf numFmtId="49" fontId="12" fillId="0" borderId="8" xfId="5" applyNumberFormat="1" applyFont="1" applyFill="1" applyBorder="1" applyAlignment="1" applyProtection="1">
      <alignment horizontal="center" vertical="center" wrapText="1"/>
      <protection locked="0"/>
    </xf>
    <xf numFmtId="49" fontId="12" fillId="0" borderId="9" xfId="5" applyNumberFormat="1" applyFont="1" applyFill="1" applyBorder="1" applyAlignment="1" applyProtection="1">
      <alignment horizontal="center" vertical="center" wrapText="1"/>
      <protection locked="0"/>
    </xf>
    <xf numFmtId="164" fontId="12" fillId="0" borderId="9" xfId="5" applyNumberFormat="1" applyFont="1" applyFill="1" applyBorder="1" applyAlignment="1" applyProtection="1">
      <alignment horizontal="center" vertical="center" wrapText="1"/>
      <protection locked="0"/>
    </xf>
    <xf numFmtId="164" fontId="12" fillId="0" borderId="8" xfId="5" applyNumberFormat="1" applyFont="1" applyFill="1" applyBorder="1" applyAlignment="1" applyProtection="1">
      <alignment horizontal="center" vertical="center" wrapText="1"/>
      <protection locked="0"/>
    </xf>
    <xf numFmtId="164" fontId="12" fillId="0" borderId="24" xfId="5" applyNumberFormat="1" applyFont="1" applyFill="1" applyBorder="1" applyAlignment="1" applyProtection="1">
      <alignment horizontal="center" vertical="center" wrapText="1"/>
      <protection locked="0"/>
    </xf>
    <xf numFmtId="164" fontId="12" fillId="0" borderId="25" xfId="5" applyNumberFormat="1" applyFont="1" applyFill="1" applyBorder="1" applyAlignment="1" applyProtection="1">
      <alignment horizontal="center" vertical="center" wrapText="1"/>
      <protection locked="0"/>
    </xf>
    <xf numFmtId="164" fontId="12" fillId="0" borderId="8" xfId="5" applyNumberFormat="1" applyFont="1" applyFill="1" applyBorder="1" applyAlignment="1" applyProtection="1">
      <alignment horizontal="center" vertical="center"/>
      <protection locked="0"/>
    </xf>
    <xf numFmtId="3" fontId="12" fillId="0" borderId="8" xfId="5" applyNumberFormat="1" applyFont="1" applyFill="1" applyBorder="1" applyAlignment="1" applyProtection="1">
      <alignment horizontal="center" vertical="center" wrapText="1"/>
      <protection locked="0"/>
    </xf>
    <xf numFmtId="164" fontId="12" fillId="0" borderId="8" xfId="5" applyNumberFormat="1" applyFont="1" applyFill="1" applyBorder="1" applyAlignment="1" applyProtection="1">
      <alignment horizontal="right" vertical="center" wrapText="1"/>
      <protection hidden="1"/>
    </xf>
    <xf numFmtId="164" fontId="12" fillId="0" borderId="26" xfId="5" applyNumberFormat="1" applyFont="1" applyFill="1" applyBorder="1" applyAlignment="1" applyProtection="1">
      <alignment horizontal="right" vertical="center" wrapText="1"/>
      <protection hidden="1"/>
    </xf>
    <xf numFmtId="49" fontId="17" fillId="3" borderId="27" xfId="5" applyNumberFormat="1" applyFont="1" applyFill="1" applyBorder="1" applyAlignment="1" applyProtection="1">
      <alignment horizontal="center" vertical="center" wrapText="1"/>
    </xf>
    <xf numFmtId="49" fontId="17" fillId="3" borderId="28" xfId="5" applyNumberFormat="1" applyFont="1" applyFill="1" applyBorder="1" applyAlignment="1" applyProtection="1">
      <alignment horizontal="center" vertical="center" wrapText="1"/>
    </xf>
    <xf numFmtId="49" fontId="12" fillId="3" borderId="28" xfId="5" applyNumberFormat="1" applyFont="1" applyFill="1" applyBorder="1" applyAlignment="1" applyProtection="1">
      <alignment horizontal="center" vertical="center" wrapText="1"/>
    </xf>
    <xf numFmtId="164" fontId="12" fillId="3" borderId="28" xfId="5" applyNumberFormat="1" applyFont="1" applyFill="1" applyBorder="1" applyAlignment="1" applyProtection="1">
      <alignment horizontal="center" vertical="center" wrapText="1"/>
    </xf>
    <xf numFmtId="164" fontId="12" fillId="3" borderId="29" xfId="5" applyNumberFormat="1" applyFont="1" applyFill="1" applyBorder="1" applyAlignment="1" applyProtection="1">
      <alignment horizontal="center" vertical="center" wrapText="1"/>
    </xf>
    <xf numFmtId="164" fontId="12" fillId="3" borderId="27" xfId="5" applyNumberFormat="1" applyFont="1" applyFill="1" applyBorder="1" applyAlignment="1" applyProtection="1">
      <alignment horizontal="center" vertical="center" wrapText="1"/>
    </xf>
    <xf numFmtId="164" fontId="12" fillId="3" borderId="28" xfId="5" applyNumberFormat="1" applyFont="1" applyFill="1" applyBorder="1" applyAlignment="1" applyProtection="1">
      <alignment horizontal="center" vertical="center"/>
    </xf>
    <xf numFmtId="3" fontId="12" fillId="3" borderId="28" xfId="5" applyNumberFormat="1" applyFont="1" applyFill="1" applyBorder="1" applyAlignment="1" applyProtection="1">
      <alignment horizontal="center" vertical="center" wrapText="1"/>
    </xf>
    <xf numFmtId="164" fontId="12" fillId="3" borderId="28" xfId="5" applyNumberFormat="1" applyFont="1" applyFill="1" applyBorder="1" applyAlignment="1" applyProtection="1">
      <alignment horizontal="right" vertical="center" wrapText="1"/>
    </xf>
    <xf numFmtId="164" fontId="12" fillId="3" borderId="29" xfId="5" applyNumberFormat="1" applyFont="1" applyFill="1" applyBorder="1" applyAlignment="1" applyProtection="1">
      <alignment horizontal="right" vertical="center" wrapText="1"/>
    </xf>
    <xf numFmtId="0" fontId="27" fillId="2" borderId="0" xfId="5" applyFont="1" applyFill="1" applyAlignment="1" applyProtection="1">
      <alignment vertical="center"/>
    </xf>
    <xf numFmtId="0" fontId="28" fillId="2" borderId="0" xfId="5" applyFont="1" applyFill="1" applyAlignment="1" applyProtection="1">
      <alignment vertical="center"/>
    </xf>
    <xf numFmtId="0" fontId="28" fillId="2" borderId="0" xfId="5" applyFont="1" applyFill="1" applyAlignment="1" applyProtection="1"/>
    <xf numFmtId="0" fontId="0" fillId="2" borderId="0" xfId="5" applyFont="1" applyFill="1" applyAlignment="1" applyProtection="1"/>
    <xf numFmtId="0" fontId="12" fillId="0" borderId="0" xfId="5" applyFont="1" applyFill="1" applyAlignment="1" applyProtection="1">
      <alignment horizontal="center" vertical="center"/>
    </xf>
    <xf numFmtId="0" fontId="12" fillId="0" borderId="0" xfId="5" applyFont="1" applyFill="1" applyAlignment="1" applyProtection="1">
      <alignment horizontal="center"/>
    </xf>
    <xf numFmtId="49" fontId="17" fillId="0" borderId="23" xfId="0" applyNumberFormat="1" applyFont="1" applyBorder="1" applyAlignment="1" applyProtection="1">
      <alignment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49" fontId="29" fillId="0" borderId="9" xfId="0" applyNumberFormat="1" applyFont="1" applyBorder="1" applyAlignment="1" applyProtection="1">
      <alignment horizontal="center" vertical="center" wrapText="1"/>
      <protection locked="0"/>
    </xf>
    <xf numFmtId="164" fontId="12" fillId="0" borderId="8" xfId="0" applyNumberFormat="1" applyFont="1" applyBorder="1" applyAlignment="1" applyProtection="1">
      <alignment vertical="center" wrapText="1"/>
      <protection locked="0"/>
    </xf>
    <xf numFmtId="164" fontId="12" fillId="0" borderId="26" xfId="0" applyNumberFormat="1" applyFont="1" applyBorder="1" applyAlignment="1" applyProtection="1">
      <alignment vertical="center" wrapText="1"/>
      <protection locked="0"/>
    </xf>
    <xf numFmtId="49" fontId="17" fillId="0" borderId="8" xfId="0" applyNumberFormat="1" applyFont="1" applyBorder="1" applyAlignment="1" applyProtection="1">
      <alignment vertical="center" wrapText="1"/>
      <protection locked="0"/>
    </xf>
    <xf numFmtId="164" fontId="12" fillId="0" borderId="32" xfId="0" applyNumberFormat="1" applyFont="1" applyBorder="1" applyAlignment="1" applyProtection="1">
      <alignment vertical="center" wrapText="1"/>
      <protection locked="0"/>
    </xf>
    <xf numFmtId="49" fontId="5" fillId="0" borderId="1" xfId="5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5" applyFont="1" applyFill="1" applyAlignment="1" applyProtection="1">
      <alignment horizontal="left" vertical="center"/>
    </xf>
    <xf numFmtId="0" fontId="11" fillId="0" borderId="2" xfId="5" applyFont="1" applyFill="1" applyBorder="1" applyAlignment="1" applyProtection="1">
      <alignment horizontal="left" vertical="center"/>
    </xf>
    <xf numFmtId="49" fontId="12" fillId="0" borderId="3" xfId="5" applyNumberFormat="1" applyFont="1" applyFill="1" applyBorder="1" applyAlignment="1" applyProtection="1">
      <alignment vertical="center" shrinkToFit="1"/>
      <protection locked="0"/>
    </xf>
    <xf numFmtId="0" fontId="11" fillId="0" borderId="4" xfId="5" applyFont="1" applyFill="1" applyBorder="1" applyAlignment="1" applyProtection="1">
      <alignment horizontal="left" vertical="center"/>
    </xf>
    <xf numFmtId="49" fontId="12" fillId="0" borderId="5" xfId="5" applyNumberFormat="1" applyFont="1" applyFill="1" applyBorder="1" applyAlignment="1" applyProtection="1">
      <alignment vertical="center" shrinkToFit="1"/>
      <protection locked="0"/>
    </xf>
    <xf numFmtId="0" fontId="0" fillId="0" borderId="5" xfId="0" applyFill="1" applyBorder="1"/>
    <xf numFmtId="49" fontId="2" fillId="0" borderId="5" xfId="1" applyNumberFormat="1" applyFont="1" applyFill="1" applyBorder="1" applyAlignment="1" applyProtection="1">
      <alignment vertical="center" shrinkToFit="1"/>
      <protection locked="0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8" xfId="0" applyFill="1" applyBorder="1"/>
    <xf numFmtId="49" fontId="13" fillId="0" borderId="5" xfId="5" applyNumberFormat="1" applyFont="1" applyFill="1" applyBorder="1" applyAlignment="1" applyProtection="1">
      <alignment horizontal="left" vertical="center" shrinkToFit="1"/>
      <protection locked="0"/>
    </xf>
    <xf numFmtId="0" fontId="11" fillId="0" borderId="4" xfId="5" applyFont="1" applyFill="1" applyBorder="1" applyAlignment="1" applyProtection="1">
      <alignment horizontal="left" vertical="center" wrapText="1"/>
      <protection locked="0"/>
    </xf>
    <xf numFmtId="0" fontId="11" fillId="0" borderId="6" xfId="5" applyFont="1" applyFill="1" applyBorder="1" applyAlignment="1" applyProtection="1">
      <alignment horizontal="left" vertical="center" wrapText="1"/>
    </xf>
    <xf numFmtId="49" fontId="7" fillId="0" borderId="7" xfId="5" applyNumberFormat="1" applyFont="1" applyFill="1" applyBorder="1" applyAlignment="1" applyProtection="1">
      <alignment horizontal="justify" wrapText="1" readingOrder="1"/>
      <protection locked="0"/>
    </xf>
    <xf numFmtId="49" fontId="12" fillId="0" borderId="0" xfId="5" applyNumberFormat="1" applyFont="1" applyFill="1" applyAlignment="1" applyProtection="1">
      <alignment horizontal="left" vertical="top" wrapText="1"/>
      <protection locked="0"/>
    </xf>
    <xf numFmtId="165" fontId="12" fillId="0" borderId="8" xfId="4" applyNumberFormat="1" applyFont="1" applyFill="1" applyBorder="1" applyAlignment="1" applyProtection="1">
      <alignment horizontal="right" vertical="center"/>
      <protection locked="0"/>
    </xf>
    <xf numFmtId="0" fontId="21" fillId="0" borderId="8" xfId="5" applyFont="1" applyFill="1" applyBorder="1" applyAlignment="1" applyProtection="1">
      <alignment horizontal="center" vertical="center"/>
    </xf>
    <xf numFmtId="0" fontId="17" fillId="0" borderId="11" xfId="5" applyFont="1" applyFill="1" applyBorder="1" applyAlignment="1" applyProtection="1">
      <alignment horizontal="left" vertical="center" wrapText="1"/>
      <protection hidden="1"/>
    </xf>
    <xf numFmtId="0" fontId="0" fillId="0" borderId="0" xfId="5" applyFont="1" applyFill="1" applyAlignment="1" applyProtection="1">
      <alignment horizontal="left" vertical="top" wrapText="1"/>
    </xf>
    <xf numFmtId="0" fontId="11" fillId="0" borderId="8" xfId="5" applyFont="1" applyFill="1" applyBorder="1" applyAlignment="1" applyProtection="1">
      <alignment horizontal="right"/>
    </xf>
    <xf numFmtId="0" fontId="8" fillId="2" borderId="0" xfId="5" applyFont="1" applyFill="1" applyAlignment="1" applyProtection="1">
      <alignment horizontal="center" vertical="center" wrapText="1"/>
    </xf>
    <xf numFmtId="0" fontId="23" fillId="0" borderId="16" xfId="5" applyFont="1" applyFill="1" applyBorder="1" applyAlignment="1" applyProtection="1">
      <alignment horizontal="right" vertical="center"/>
    </xf>
    <xf numFmtId="0" fontId="0" fillId="0" borderId="0" xfId="0" applyFill="1"/>
    <xf numFmtId="0" fontId="8" fillId="2" borderId="12" xfId="5" applyFont="1" applyFill="1" applyBorder="1" applyAlignment="1" applyProtection="1">
      <alignment horizontal="center" vertical="center"/>
      <protection locked="0"/>
    </xf>
    <xf numFmtId="0" fontId="23" fillId="0" borderId="13" xfId="5" applyFont="1" applyFill="1" applyBorder="1" applyAlignment="1" applyProtection="1">
      <alignment horizontal="right" vertical="center"/>
    </xf>
    <xf numFmtId="15" fontId="23" fillId="0" borderId="14" xfId="5" applyNumberFormat="1" applyFont="1" applyFill="1" applyBorder="1" applyAlignment="1" applyProtection="1">
      <alignment horizontal="center" shrinkToFit="1"/>
      <protection locked="0"/>
    </xf>
    <xf numFmtId="15" fontId="23" fillId="0" borderId="0" xfId="5" applyNumberFormat="1" applyFont="1" applyFill="1" applyAlignment="1" applyProtection="1">
      <alignment horizontal="center" shrinkToFit="1"/>
      <protection locked="0"/>
    </xf>
    <xf numFmtId="0" fontId="23" fillId="0" borderId="18" xfId="5" applyFont="1" applyFill="1" applyBorder="1" applyAlignment="1" applyProtection="1">
      <alignment horizontal="right" vertical="center"/>
    </xf>
    <xf numFmtId="0" fontId="0" fillId="0" borderId="12" xfId="0" applyFill="1" applyBorder="1"/>
    <xf numFmtId="0" fontId="0" fillId="0" borderId="30" xfId="0" applyFill="1" applyBorder="1"/>
    <xf numFmtId="0" fontId="0" fillId="0" borderId="31" xfId="0" applyFill="1" applyBorder="1"/>
    <xf numFmtId="49" fontId="17" fillId="0" borderId="31" xfId="5" applyNumberFormat="1" applyFont="1" applyFill="1" applyBorder="1" applyAlignment="1" applyProtection="1">
      <alignment horizontal="center" vertical="center" wrapText="1"/>
    </xf>
    <xf numFmtId="49" fontId="17" fillId="0" borderId="8" xfId="5" applyNumberFormat="1" applyFont="1" applyFill="1" applyBorder="1" applyAlignment="1" applyProtection="1">
      <alignment horizontal="center" vertical="center" wrapText="1"/>
    </xf>
    <xf numFmtId="4" fontId="17" fillId="0" borderId="32" xfId="5" applyNumberFormat="1" applyFont="1" applyFill="1" applyBorder="1" applyAlignment="1" applyProtection="1">
      <alignment horizontal="center" vertical="center" wrapText="1"/>
    </xf>
    <xf numFmtId="0" fontId="0" fillId="0" borderId="33" xfId="0" applyFill="1" applyBorder="1"/>
    <xf numFmtId="0" fontId="0" fillId="0" borderId="11" xfId="0" applyFill="1" applyBorder="1"/>
    <xf numFmtId="164" fontId="17" fillId="0" borderId="31" xfId="5" applyNumberFormat="1" applyFont="1" applyFill="1" applyBorder="1" applyAlignment="1" applyProtection="1">
      <alignment horizontal="center" vertical="center" wrapText="1"/>
      <protection locked="0"/>
    </xf>
    <xf numFmtId="164" fontId="17" fillId="0" borderId="34" xfId="5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5" applyNumberFormat="1" applyFont="1" applyFill="1" applyAlignment="1" applyProtection="1">
      <alignment horizontal="center" shrinkToFit="1"/>
      <protection locked="0"/>
    </xf>
    <xf numFmtId="1" fontId="23" fillId="0" borderId="12" xfId="5" applyNumberFormat="1" applyFont="1" applyFill="1" applyBorder="1" applyAlignment="1" applyProtection="1">
      <alignment horizontal="center" shrinkToFit="1"/>
      <protection locked="0"/>
    </xf>
    <xf numFmtId="0" fontId="13" fillId="0" borderId="0" xfId="5" applyFont="1" applyFill="1" applyAlignment="1" applyProtection="1">
      <alignment horizontal="left" vertical="center" wrapText="1"/>
      <protection locked="0"/>
    </xf>
  </cellXfs>
  <cellStyles count="7">
    <cellStyle name="Collegamento ipertestuale" xfId="1"/>
    <cellStyle name="Collegamento ipertestuale 2" xfId="2"/>
    <cellStyle name="Euro" xfId="3"/>
    <cellStyle name="Euro 2" xfId="4"/>
    <cellStyle name="Normale" xfId="0" builtinId="0" customBuiltin="1"/>
    <cellStyle name="Normale 2" xfId="5"/>
    <cellStyle name="Normale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1</xdr:row>
      <xdr:rowOff>19046</xdr:rowOff>
    </xdr:from>
    <xdr:ext cx="2849096" cy="805705"/>
    <xdr:pic>
      <xdr:nvPicPr>
        <xdr:cNvPr id="2" name="Picture 1" descr="Regione Autonoma Friuli Venezia Giulia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42900" y="190496"/>
          <a:ext cx="2849096" cy="80570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inanziariamc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05"/>
  <sheetViews>
    <sheetView tabSelected="1" topLeftCell="A166" zoomScale="80" zoomScaleNormal="80" workbookViewId="0">
      <selection activeCell="E97" sqref="E97"/>
    </sheetView>
  </sheetViews>
  <sheetFormatPr defaultRowHeight="12.75" x14ac:dyDescent="0.2"/>
  <cols>
    <col min="1" max="1" width="22.5703125" style="2" customWidth="1"/>
    <col min="2" max="2" width="24.42578125" style="2" customWidth="1"/>
    <col min="3" max="3" width="16.5703125" style="2" customWidth="1"/>
    <col min="4" max="4" width="19.42578125" style="2" customWidth="1"/>
    <col min="5" max="5" width="20.5703125" style="2" customWidth="1"/>
    <col min="6" max="6" width="17.42578125" style="2" customWidth="1"/>
    <col min="7" max="7" width="16" style="2" customWidth="1"/>
    <col min="8" max="8" width="18" style="2" customWidth="1"/>
    <col min="9" max="9" width="22.140625" style="2" customWidth="1"/>
    <col min="10" max="10" width="15.42578125" style="2" bestFit="1" customWidth="1"/>
    <col min="11" max="11" width="15.140625" style="2" bestFit="1" customWidth="1"/>
    <col min="12" max="12" width="13.28515625" style="2" bestFit="1" customWidth="1"/>
    <col min="13" max="13" width="13.42578125" style="2" bestFit="1" customWidth="1"/>
    <col min="14" max="14" width="14.7109375" style="2" bestFit="1" customWidth="1"/>
    <col min="15" max="15" width="9.140625" style="2" customWidth="1"/>
    <col min="16" max="16384" width="9.140625" style="2"/>
  </cols>
  <sheetData>
    <row r="1" spans="1:14" ht="13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x14ac:dyDescent="0.3">
      <c r="A2" s="1"/>
      <c r="B2" s="1"/>
      <c r="C2" s="1"/>
      <c r="D2" s="1"/>
      <c r="E2" s="3"/>
      <c r="F2" s="1"/>
      <c r="G2" s="1"/>
      <c r="H2" s="1"/>
      <c r="I2" s="1"/>
      <c r="J2" s="1"/>
      <c r="K2" s="1"/>
      <c r="L2" s="1"/>
      <c r="M2" s="1"/>
      <c r="N2" s="1"/>
    </row>
    <row r="3" spans="1:14" ht="13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1"/>
      <c r="L5" s="1"/>
      <c r="M5" s="1"/>
      <c r="N5" s="1"/>
    </row>
    <row r="6" spans="1:14" ht="13.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1"/>
      <c r="L6" s="1"/>
      <c r="M6" s="1"/>
      <c r="N6" s="1"/>
    </row>
    <row r="7" spans="1:14" ht="14.25" thickBot="1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1"/>
      <c r="L7" s="1"/>
      <c r="M7" s="1"/>
      <c r="N7" s="1"/>
    </row>
    <row r="8" spans="1:14" ht="25.5" thickTop="1" thickBot="1" x14ac:dyDescent="0.25">
      <c r="A8" s="94" t="s">
        <v>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14" ht="14.25" thickTop="1" x14ac:dyDescent="0.25">
      <c r="A9" s="4"/>
      <c r="B9" s="5"/>
      <c r="C9" s="4"/>
      <c r="D9" s="4"/>
      <c r="E9" s="4"/>
      <c r="F9" s="4"/>
      <c r="G9" s="4"/>
      <c r="H9" s="4"/>
      <c r="I9" s="4"/>
      <c r="J9" s="4"/>
      <c r="K9" s="1"/>
      <c r="L9" s="1"/>
      <c r="M9" s="1"/>
      <c r="N9" s="1"/>
    </row>
    <row r="10" spans="1:14" ht="13.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1"/>
      <c r="L10" s="1"/>
      <c r="M10" s="1"/>
      <c r="N10" s="1"/>
    </row>
    <row r="11" spans="1:14" ht="24" x14ac:dyDescent="0.2">
      <c r="A11" s="95" t="s">
        <v>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</row>
    <row r="12" spans="1:14" ht="21.75" thickBot="1" x14ac:dyDescent="0.3">
      <c r="A12" s="6"/>
      <c r="B12" s="7"/>
      <c r="C12" s="6"/>
      <c r="D12" s="6"/>
      <c r="E12" s="6"/>
      <c r="F12" s="6"/>
      <c r="G12" s="6"/>
      <c r="H12" s="6"/>
      <c r="I12" s="6"/>
      <c r="J12" s="6"/>
      <c r="K12" s="1"/>
      <c r="L12" s="1"/>
      <c r="M12" s="1"/>
      <c r="N12" s="1"/>
    </row>
    <row r="13" spans="1:14" ht="16.5" x14ac:dyDescent="0.2">
      <c r="A13" s="96" t="s">
        <v>2</v>
      </c>
      <c r="B13" s="96"/>
      <c r="C13" s="97" t="s">
        <v>0</v>
      </c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ht="16.5" x14ac:dyDescent="0.2">
      <c r="A14" s="98" t="s">
        <v>3</v>
      </c>
      <c r="B14" s="98"/>
      <c r="C14" s="99" t="s">
        <v>4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</row>
    <row r="15" spans="1:14" ht="16.5" x14ac:dyDescent="0.25">
      <c r="A15" s="98" t="s">
        <v>5</v>
      </c>
      <c r="B15" s="98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16.5" x14ac:dyDescent="0.25">
      <c r="A16" s="98" t="s">
        <v>6</v>
      </c>
      <c r="B16" s="98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ht="16.5" x14ac:dyDescent="0.25">
      <c r="A17" s="98" t="s">
        <v>7</v>
      </c>
      <c r="B17" s="98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ht="16.5" x14ac:dyDescent="0.25">
      <c r="A18" s="98" t="s">
        <v>7</v>
      </c>
      <c r="B18" s="98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</row>
    <row r="19" spans="1:14" ht="16.5" x14ac:dyDescent="0.25">
      <c r="A19" s="98" t="s">
        <v>8</v>
      </c>
      <c r="B19" s="98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</row>
    <row r="20" spans="1:14" ht="16.5" x14ac:dyDescent="0.2">
      <c r="A20" s="98" t="s">
        <v>9</v>
      </c>
      <c r="B20" s="98"/>
      <c r="C20" s="101" t="s">
        <v>10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ht="16.5" x14ac:dyDescent="0.2">
      <c r="A21" s="8" t="s">
        <v>11</v>
      </c>
      <c r="B21" s="9"/>
      <c r="C21" s="104" t="s">
        <v>12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</row>
    <row r="22" spans="1:14" ht="16.5" x14ac:dyDescent="0.3">
      <c r="A22" s="98" t="s">
        <v>13</v>
      </c>
      <c r="B22" s="98"/>
      <c r="C22" s="10" t="s">
        <v>14</v>
      </c>
      <c r="D22" s="11">
        <v>38544</v>
      </c>
      <c r="E22" s="12" t="s">
        <v>15</v>
      </c>
      <c r="F22" s="11">
        <v>55153</v>
      </c>
      <c r="G22" s="13"/>
      <c r="H22" s="14"/>
      <c r="I22" s="15"/>
      <c r="J22" s="15"/>
      <c r="K22" s="13"/>
      <c r="L22" s="13"/>
      <c r="M22" s="13"/>
      <c r="N22" s="16"/>
    </row>
    <row r="23" spans="1:14" ht="16.5" x14ac:dyDescent="0.3">
      <c r="A23" s="98" t="s">
        <v>16</v>
      </c>
      <c r="B23" s="98"/>
      <c r="C23" s="17" t="s">
        <v>17</v>
      </c>
      <c r="D23" s="18">
        <v>141186820</v>
      </c>
      <c r="F23" s="13"/>
      <c r="G23" s="19"/>
      <c r="H23" s="19"/>
      <c r="I23" s="15"/>
      <c r="J23" s="15"/>
      <c r="K23" s="13"/>
      <c r="L23" s="13"/>
      <c r="M23" s="13"/>
      <c r="N23" s="16"/>
    </row>
    <row r="24" spans="1:14" ht="16.5" x14ac:dyDescent="0.3">
      <c r="A24" s="20"/>
      <c r="B24" s="21"/>
      <c r="C24" s="17" t="s">
        <v>18</v>
      </c>
      <c r="D24" s="18">
        <v>141186820</v>
      </c>
      <c r="F24" s="13"/>
      <c r="G24" s="19"/>
      <c r="H24" s="19"/>
      <c r="I24" s="15"/>
      <c r="J24" s="15"/>
      <c r="K24" s="13"/>
      <c r="L24" s="13"/>
      <c r="M24" s="13"/>
      <c r="N24" s="16"/>
    </row>
    <row r="25" spans="1:14" ht="16.5" x14ac:dyDescent="0.3">
      <c r="A25" s="20"/>
      <c r="B25" s="21"/>
      <c r="C25" s="17" t="s">
        <v>19</v>
      </c>
      <c r="D25" s="18">
        <v>141186820</v>
      </c>
      <c r="F25" s="13"/>
      <c r="G25" s="19"/>
      <c r="H25" s="19"/>
      <c r="I25" s="15"/>
      <c r="J25" s="15"/>
      <c r="K25" s="13"/>
      <c r="L25" s="13"/>
      <c r="M25" s="13"/>
      <c r="N25" s="16"/>
    </row>
    <row r="26" spans="1:14" ht="16.5" customHeight="1" x14ac:dyDescent="0.3">
      <c r="A26" s="105" t="s">
        <v>20</v>
      </c>
      <c r="B26" s="105"/>
      <c r="C26" s="105"/>
      <c r="D26" s="105"/>
      <c r="E26" s="22">
        <v>141186820</v>
      </c>
      <c r="F26" s="13"/>
      <c r="G26" s="19"/>
      <c r="H26" s="19"/>
      <c r="I26" s="15"/>
      <c r="J26" s="15"/>
      <c r="K26" s="13"/>
      <c r="L26" s="13"/>
      <c r="M26" s="13"/>
      <c r="N26" s="16"/>
    </row>
    <row r="27" spans="1:14" ht="30.75" customHeight="1" thickBot="1" x14ac:dyDescent="0.25">
      <c r="A27" s="106" t="s">
        <v>21</v>
      </c>
      <c r="B27" s="106"/>
      <c r="C27" s="107" t="s">
        <v>22</v>
      </c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14" ht="26.25" customHeight="1" thickBot="1" x14ac:dyDescent="0.25">
      <c r="A28" s="106"/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29" spans="1:14" ht="16.5" x14ac:dyDescent="0.3">
      <c r="A29" s="23"/>
      <c r="B29" s="23"/>
      <c r="C29" s="23"/>
      <c r="D29" s="23"/>
      <c r="E29" s="23"/>
      <c r="F29" s="24"/>
      <c r="G29" s="19"/>
      <c r="H29" s="19"/>
      <c r="I29" s="15"/>
      <c r="J29" s="15"/>
      <c r="K29" s="13"/>
      <c r="L29" s="13"/>
      <c r="M29" s="13"/>
      <c r="N29" s="1"/>
    </row>
    <row r="30" spans="1:14" ht="13.5" x14ac:dyDescent="0.25">
      <c r="A30" s="4"/>
      <c r="B30" s="25" t="s">
        <v>23</v>
      </c>
      <c r="C30" s="26"/>
      <c r="D30" s="26"/>
      <c r="E30" s="26"/>
      <c r="F30" s="26"/>
      <c r="G30" s="26"/>
      <c r="H30" s="26"/>
      <c r="I30" s="27"/>
      <c r="J30" s="27"/>
      <c r="K30" s="1"/>
      <c r="L30" s="1"/>
      <c r="M30" s="1"/>
      <c r="N30" s="1"/>
    </row>
    <row r="31" spans="1:14" ht="24" x14ac:dyDescent="0.2">
      <c r="A31" s="95" t="s">
        <v>24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</row>
    <row r="32" spans="1:14" ht="13.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6.5" x14ac:dyDescent="0.25">
      <c r="A33" s="102" t="s">
        <v>25</v>
      </c>
      <c r="B33" s="102"/>
      <c r="C33" s="102"/>
      <c r="D33" s="28">
        <v>100</v>
      </c>
      <c r="E33" s="29" t="str">
        <f t="shared" ref="E33:E52" si="0">IF(D33&gt;0,"%"," ")</f>
        <v>%</v>
      </c>
      <c r="G33" s="1"/>
      <c r="H33" s="4"/>
      <c r="I33" s="4"/>
      <c r="J33" s="4"/>
      <c r="K33" s="1"/>
      <c r="L33" s="1"/>
      <c r="M33" s="1"/>
      <c r="N33" s="1"/>
    </row>
    <row r="34" spans="1:14" ht="16.5" x14ac:dyDescent="0.25">
      <c r="A34" s="102"/>
      <c r="B34" s="102"/>
      <c r="C34" s="102"/>
      <c r="D34" s="28"/>
      <c r="E34" s="29" t="str">
        <f t="shared" si="0"/>
        <v xml:space="preserve"> </v>
      </c>
      <c r="G34" s="1"/>
      <c r="H34" s="4"/>
      <c r="I34" s="4"/>
      <c r="J34" s="4"/>
      <c r="K34" s="1"/>
      <c r="L34" s="1"/>
      <c r="M34" s="1"/>
      <c r="N34" s="1"/>
    </row>
    <row r="35" spans="1:14" ht="16.5" x14ac:dyDescent="0.25">
      <c r="A35" s="103"/>
      <c r="B35" s="103"/>
      <c r="C35" s="103"/>
      <c r="D35" s="28"/>
      <c r="E35" s="29" t="str">
        <f t="shared" si="0"/>
        <v xml:space="preserve"> </v>
      </c>
      <c r="G35" s="1"/>
      <c r="H35" s="4"/>
      <c r="I35" s="4"/>
      <c r="J35" s="4"/>
      <c r="K35" s="1"/>
      <c r="L35" s="1"/>
      <c r="M35" s="1"/>
      <c r="N35" s="1"/>
    </row>
    <row r="36" spans="1:14" ht="16.5" x14ac:dyDescent="0.25">
      <c r="A36" s="103"/>
      <c r="B36" s="103"/>
      <c r="C36" s="103"/>
      <c r="D36" s="28"/>
      <c r="E36" s="29" t="str">
        <f t="shared" si="0"/>
        <v xml:space="preserve"> </v>
      </c>
      <c r="G36" s="1"/>
      <c r="H36" s="4"/>
      <c r="I36" s="4"/>
      <c r="J36" s="4"/>
      <c r="K36" s="1"/>
      <c r="L36" s="1"/>
      <c r="M36" s="1"/>
      <c r="N36" s="1"/>
    </row>
    <row r="37" spans="1:14" ht="16.5" x14ac:dyDescent="0.25">
      <c r="A37" s="103"/>
      <c r="B37" s="103"/>
      <c r="C37" s="103"/>
      <c r="D37" s="28"/>
      <c r="E37" s="29" t="str">
        <f t="shared" si="0"/>
        <v xml:space="preserve"> </v>
      </c>
      <c r="G37" s="1"/>
      <c r="H37" s="4"/>
      <c r="I37" s="4"/>
      <c r="J37" s="4"/>
      <c r="K37" s="1"/>
      <c r="L37" s="1"/>
      <c r="M37" s="1"/>
      <c r="N37" s="1"/>
    </row>
    <row r="38" spans="1:14" ht="16.5" x14ac:dyDescent="0.25">
      <c r="A38" s="103"/>
      <c r="B38" s="103"/>
      <c r="C38" s="103"/>
      <c r="D38" s="28"/>
      <c r="E38" s="29" t="str">
        <f t="shared" si="0"/>
        <v xml:space="preserve"> </v>
      </c>
      <c r="G38" s="1"/>
      <c r="H38" s="4"/>
      <c r="I38" s="4"/>
      <c r="J38" s="4"/>
      <c r="K38" s="1"/>
      <c r="L38" s="1"/>
      <c r="M38" s="1"/>
      <c r="N38" s="1"/>
    </row>
    <row r="39" spans="1:14" ht="16.5" x14ac:dyDescent="0.25">
      <c r="A39" s="103"/>
      <c r="B39" s="103"/>
      <c r="C39" s="103"/>
      <c r="D39" s="28"/>
      <c r="E39" s="29" t="str">
        <f t="shared" si="0"/>
        <v xml:space="preserve"> </v>
      </c>
      <c r="G39" s="1"/>
      <c r="H39" s="4"/>
      <c r="I39" s="4"/>
      <c r="J39" s="4"/>
      <c r="K39" s="1"/>
      <c r="L39" s="1"/>
      <c r="M39" s="1"/>
      <c r="N39" s="1"/>
    </row>
    <row r="40" spans="1:14" ht="16.5" x14ac:dyDescent="0.25">
      <c r="A40" s="103"/>
      <c r="B40" s="103"/>
      <c r="C40" s="103"/>
      <c r="D40" s="28"/>
      <c r="E40" s="29" t="str">
        <f t="shared" si="0"/>
        <v xml:space="preserve"> </v>
      </c>
      <c r="G40" s="1"/>
      <c r="H40" s="4"/>
      <c r="I40" s="4"/>
      <c r="J40" s="4"/>
      <c r="K40" s="1"/>
      <c r="L40" s="1"/>
      <c r="M40" s="1"/>
      <c r="N40" s="1"/>
    </row>
    <row r="41" spans="1:14" ht="16.5" x14ac:dyDescent="0.25">
      <c r="A41" s="103"/>
      <c r="B41" s="103"/>
      <c r="C41" s="103"/>
      <c r="D41" s="28"/>
      <c r="E41" s="29" t="str">
        <f t="shared" si="0"/>
        <v xml:space="preserve"> </v>
      </c>
      <c r="G41" s="1"/>
      <c r="H41" s="4"/>
      <c r="I41" s="4"/>
      <c r="J41" s="4"/>
      <c r="K41" s="1"/>
      <c r="L41" s="1"/>
      <c r="M41" s="1"/>
      <c r="N41" s="1"/>
    </row>
    <row r="42" spans="1:14" ht="16.5" x14ac:dyDescent="0.25">
      <c r="A42" s="103"/>
      <c r="B42" s="103"/>
      <c r="C42" s="103"/>
      <c r="D42" s="28"/>
      <c r="E42" s="29" t="str">
        <f t="shared" si="0"/>
        <v xml:space="preserve"> </v>
      </c>
      <c r="G42" s="1"/>
      <c r="H42" s="4"/>
      <c r="I42" s="4"/>
      <c r="J42" s="4"/>
      <c r="K42" s="1"/>
      <c r="L42" s="1"/>
      <c r="M42" s="1"/>
      <c r="N42" s="1"/>
    </row>
    <row r="43" spans="1:14" ht="16.5" x14ac:dyDescent="0.25">
      <c r="A43" s="103"/>
      <c r="B43" s="103"/>
      <c r="C43" s="103"/>
      <c r="D43" s="28"/>
      <c r="E43" s="29" t="str">
        <f t="shared" si="0"/>
        <v xml:space="preserve"> </v>
      </c>
      <c r="G43" s="1"/>
      <c r="H43" s="4"/>
      <c r="I43" s="4"/>
      <c r="J43" s="4"/>
      <c r="K43" s="1"/>
      <c r="L43" s="1"/>
      <c r="M43" s="1"/>
      <c r="N43" s="1"/>
    </row>
    <row r="44" spans="1:14" ht="16.5" x14ac:dyDescent="0.25">
      <c r="A44" s="103"/>
      <c r="B44" s="103"/>
      <c r="C44" s="103"/>
      <c r="D44" s="28"/>
      <c r="E44" s="29" t="str">
        <f t="shared" si="0"/>
        <v xml:space="preserve"> </v>
      </c>
      <c r="G44" s="1"/>
      <c r="H44" s="4"/>
      <c r="I44" s="4"/>
      <c r="J44" s="4"/>
      <c r="K44" s="1"/>
      <c r="L44" s="1"/>
      <c r="M44" s="1"/>
      <c r="N44" s="1"/>
    </row>
    <row r="45" spans="1:14" ht="16.5" x14ac:dyDescent="0.25">
      <c r="A45" s="103"/>
      <c r="B45" s="103"/>
      <c r="C45" s="103"/>
      <c r="D45" s="28"/>
      <c r="E45" s="29" t="str">
        <f t="shared" si="0"/>
        <v xml:space="preserve"> </v>
      </c>
      <c r="G45" s="1"/>
      <c r="H45" s="4"/>
      <c r="I45" s="4"/>
      <c r="J45" s="4"/>
      <c r="K45" s="1"/>
      <c r="L45" s="1"/>
      <c r="M45" s="1"/>
      <c r="N45" s="1"/>
    </row>
    <row r="46" spans="1:14" ht="16.5" x14ac:dyDescent="0.25">
      <c r="A46" s="103"/>
      <c r="B46" s="103"/>
      <c r="C46" s="103"/>
      <c r="D46" s="28"/>
      <c r="E46" s="29" t="str">
        <f t="shared" si="0"/>
        <v xml:space="preserve"> </v>
      </c>
      <c r="G46" s="1"/>
      <c r="H46" s="4"/>
      <c r="I46" s="4"/>
      <c r="J46" s="4"/>
      <c r="K46" s="1"/>
      <c r="L46" s="1"/>
      <c r="M46" s="1"/>
      <c r="N46" s="1"/>
    </row>
    <row r="47" spans="1:14" ht="16.5" x14ac:dyDescent="0.25">
      <c r="A47" s="103"/>
      <c r="B47" s="103"/>
      <c r="C47" s="103"/>
      <c r="D47" s="28"/>
      <c r="E47" s="29" t="str">
        <f t="shared" si="0"/>
        <v xml:space="preserve"> </v>
      </c>
      <c r="G47" s="1"/>
      <c r="H47" s="4"/>
      <c r="I47" s="4"/>
      <c r="J47" s="4"/>
      <c r="K47" s="1"/>
      <c r="L47" s="1"/>
      <c r="M47" s="1"/>
      <c r="N47" s="1"/>
    </row>
    <row r="48" spans="1:14" ht="16.5" x14ac:dyDescent="0.25">
      <c r="A48" s="103"/>
      <c r="B48" s="103"/>
      <c r="C48" s="103"/>
      <c r="D48" s="28"/>
      <c r="E48" s="29" t="str">
        <f t="shared" si="0"/>
        <v xml:space="preserve"> </v>
      </c>
      <c r="G48" s="1"/>
      <c r="H48" s="4"/>
      <c r="I48" s="4"/>
      <c r="J48" s="4"/>
      <c r="K48" s="1"/>
      <c r="L48" s="1"/>
      <c r="M48" s="1"/>
      <c r="N48" s="1"/>
    </row>
    <row r="49" spans="1:14" ht="16.5" x14ac:dyDescent="0.25">
      <c r="A49" s="103"/>
      <c r="B49" s="103"/>
      <c r="C49" s="103"/>
      <c r="D49" s="28"/>
      <c r="E49" s="29" t="str">
        <f t="shared" si="0"/>
        <v xml:space="preserve"> </v>
      </c>
      <c r="G49" s="1"/>
      <c r="H49" s="4"/>
      <c r="I49" s="4"/>
      <c r="J49" s="4"/>
      <c r="K49" s="1"/>
      <c r="L49" s="1"/>
      <c r="M49" s="1"/>
      <c r="N49" s="1"/>
    </row>
    <row r="50" spans="1:14" ht="16.5" x14ac:dyDescent="0.25">
      <c r="A50" s="103"/>
      <c r="B50" s="103"/>
      <c r="C50" s="103"/>
      <c r="D50" s="28"/>
      <c r="E50" s="29" t="str">
        <f t="shared" si="0"/>
        <v xml:space="preserve"> </v>
      </c>
      <c r="G50" s="1"/>
      <c r="H50" s="4"/>
      <c r="I50" s="4"/>
      <c r="J50" s="4"/>
      <c r="K50" s="1"/>
      <c r="L50" s="1"/>
      <c r="M50" s="1"/>
      <c r="N50" s="1"/>
    </row>
    <row r="51" spans="1:14" ht="16.5" x14ac:dyDescent="0.25">
      <c r="A51" s="103"/>
      <c r="B51" s="103"/>
      <c r="C51" s="103"/>
      <c r="D51" s="28"/>
      <c r="E51" s="29" t="str">
        <f t="shared" si="0"/>
        <v xml:space="preserve"> </v>
      </c>
      <c r="G51" s="1"/>
      <c r="H51" s="4"/>
      <c r="I51" s="4"/>
      <c r="J51" s="4"/>
      <c r="K51" s="1"/>
      <c r="L51" s="1"/>
      <c r="M51" s="1"/>
      <c r="N51" s="1"/>
    </row>
    <row r="52" spans="1:14" ht="16.5" x14ac:dyDescent="0.25">
      <c r="A52" s="103"/>
      <c r="B52" s="103"/>
      <c r="C52" s="103"/>
      <c r="D52" s="28"/>
      <c r="E52" s="29" t="str">
        <f t="shared" si="0"/>
        <v xml:space="preserve"> </v>
      </c>
      <c r="G52" s="1"/>
      <c r="H52" s="4"/>
      <c r="I52" s="4"/>
      <c r="J52" s="4"/>
      <c r="K52" s="1"/>
      <c r="L52" s="1"/>
      <c r="M52" s="1"/>
      <c r="N52" s="1"/>
    </row>
    <row r="53" spans="1:14" ht="16.5" x14ac:dyDescent="0.25">
      <c r="A53" s="111" t="str">
        <f>IF(SUM(D33:D52)&gt;0,"Totale"," ")</f>
        <v>Totale</v>
      </c>
      <c r="B53" s="111"/>
      <c r="C53" s="111"/>
      <c r="D53" s="30">
        <f>IF(SUM(D33:D52)&gt;0,SUM(D33:D52),"")</f>
        <v>100</v>
      </c>
      <c r="E53" s="31" t="str">
        <f>IF(SUM(D33:D52)&gt;0,"%"," ")</f>
        <v>%</v>
      </c>
      <c r="G53" s="1"/>
      <c r="H53" s="4"/>
      <c r="I53" s="4"/>
      <c r="J53" s="4"/>
      <c r="K53" s="1"/>
      <c r="L53" s="1"/>
      <c r="M53" s="1"/>
      <c r="N53" s="1"/>
    </row>
    <row r="54" spans="1:14" ht="13.5" x14ac:dyDescent="0.25">
      <c r="A54" s="4"/>
      <c r="B54" s="1"/>
      <c r="C54" s="1"/>
      <c r="D54" s="1"/>
      <c r="E54" s="1"/>
      <c r="F54" s="1"/>
      <c r="G54" s="1"/>
      <c r="H54" s="1"/>
      <c r="I54" s="4"/>
      <c r="J54" s="4"/>
      <c r="K54" s="1"/>
      <c r="L54" s="1"/>
      <c r="M54" s="1"/>
      <c r="N54" s="1"/>
    </row>
    <row r="55" spans="1:14" ht="42.75" customHeight="1" x14ac:dyDescent="0.2">
      <c r="A55" s="3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</row>
    <row r="56" spans="1:14" ht="13.5" x14ac:dyDescent="0.25">
      <c r="A56" s="4"/>
      <c r="B56" s="1"/>
      <c r="C56" s="1"/>
      <c r="D56" s="1"/>
      <c r="E56" s="1"/>
      <c r="F56" s="1"/>
      <c r="G56" s="1"/>
      <c r="H56" s="1"/>
      <c r="I56" s="4"/>
      <c r="J56" s="4"/>
      <c r="K56" s="1"/>
      <c r="L56" s="1"/>
      <c r="M56" s="1"/>
      <c r="N56" s="1"/>
    </row>
    <row r="57" spans="1:14" ht="24" x14ac:dyDescent="0.2">
      <c r="A57" s="95" t="s">
        <v>26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</row>
    <row r="58" spans="1:14" ht="13.5" x14ac:dyDescent="0.25">
      <c r="A58" s="4"/>
      <c r="B58" s="1"/>
      <c r="C58" s="1"/>
      <c r="D58" s="1"/>
      <c r="E58" s="1"/>
      <c r="F58" s="1"/>
      <c r="G58" s="1"/>
      <c r="H58" s="1"/>
      <c r="I58" s="4"/>
      <c r="J58" s="4"/>
      <c r="K58" s="1"/>
      <c r="L58" s="1"/>
      <c r="M58" s="1"/>
      <c r="N58" s="1"/>
    </row>
    <row r="59" spans="1:14" x14ac:dyDescent="0.2">
      <c r="A59" s="108" t="s">
        <v>27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</row>
    <row r="60" spans="1:14" x14ac:dyDescent="0.2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</row>
    <row r="61" spans="1:14" x14ac:dyDescent="0.2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  <row r="62" spans="1:14" x14ac:dyDescent="0.2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</row>
    <row r="63" spans="1:14" x14ac:dyDescent="0.2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</row>
    <row r="64" spans="1:14" x14ac:dyDescent="0.2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</row>
    <row r="65" spans="1:14" x14ac:dyDescent="0.2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</row>
    <row r="66" spans="1:14" x14ac:dyDescent="0.2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</row>
    <row r="67" spans="1:14" x14ac:dyDescent="0.2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</row>
    <row r="68" spans="1:14" x14ac:dyDescent="0.2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</row>
    <row r="69" spans="1:14" x14ac:dyDescent="0.2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</row>
    <row r="70" spans="1:14" x14ac:dyDescent="0.2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</row>
    <row r="71" spans="1:14" x14ac:dyDescent="0.2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</row>
    <row r="72" spans="1:14" x14ac:dyDescent="0.2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</row>
    <row r="73" spans="1:14" x14ac:dyDescent="0.2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</row>
    <row r="74" spans="1:14" x14ac:dyDescent="0.2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</row>
    <row r="75" spans="1:14" x14ac:dyDescent="0.2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</row>
    <row r="76" spans="1:14" x14ac:dyDescent="0.2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</row>
    <row r="77" spans="1:14" x14ac:dyDescent="0.2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</row>
    <row r="78" spans="1:14" x14ac:dyDescent="0.2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</row>
    <row r="79" spans="1:14" x14ac:dyDescent="0.2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</row>
    <row r="80" spans="1:14" ht="13.5" x14ac:dyDescent="0.2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1"/>
      <c r="L80" s="1"/>
      <c r="M80" s="1"/>
      <c r="N80" s="1"/>
    </row>
    <row r="81" spans="1:14" ht="24" x14ac:dyDescent="0.2">
      <c r="A81" s="95" t="s">
        <v>28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</row>
    <row r="82" spans="1:14" ht="13.5" x14ac:dyDescent="0.25">
      <c r="A82" s="4"/>
      <c r="B82" s="34"/>
      <c r="C82" s="34"/>
      <c r="D82" s="34"/>
      <c r="E82" s="34"/>
      <c r="F82" s="34"/>
      <c r="G82" s="1"/>
      <c r="H82" s="1"/>
      <c r="I82" s="1"/>
      <c r="J82" s="1"/>
      <c r="K82" s="1"/>
      <c r="L82" s="1"/>
      <c r="M82" s="1"/>
      <c r="N82" s="1"/>
    </row>
    <row r="83" spans="1:14" ht="16.5" x14ac:dyDescent="0.25">
      <c r="A83" s="35">
        <v>2015</v>
      </c>
      <c r="B83" s="109">
        <v>-48135</v>
      </c>
      <c r="C83" s="109"/>
      <c r="D83" s="1"/>
      <c r="E83" s="1"/>
      <c r="F83" s="34"/>
      <c r="G83" s="1"/>
      <c r="H83" s="1"/>
      <c r="I83" s="1"/>
      <c r="J83" s="1"/>
      <c r="K83" s="1"/>
      <c r="L83" s="1"/>
      <c r="M83" s="1"/>
      <c r="N83" s="1"/>
    </row>
    <row r="84" spans="1:14" ht="16.5" x14ac:dyDescent="0.25">
      <c r="A84" s="35">
        <v>2014</v>
      </c>
      <c r="B84" s="109">
        <v>-48135</v>
      </c>
      <c r="C84" s="109"/>
      <c r="D84" s="1"/>
      <c r="E84" s="1"/>
      <c r="F84" s="36"/>
      <c r="G84" s="37"/>
      <c r="H84" s="37"/>
      <c r="I84" s="37"/>
      <c r="J84" s="37"/>
      <c r="K84" s="1"/>
      <c r="L84" s="1"/>
      <c r="M84" s="1"/>
      <c r="N84" s="1"/>
    </row>
    <row r="85" spans="1:14" ht="16.5" x14ac:dyDescent="0.25">
      <c r="A85" s="35">
        <v>2013</v>
      </c>
      <c r="B85" s="109">
        <v>-68225784</v>
      </c>
      <c r="C85" s="109"/>
      <c r="D85" s="1"/>
      <c r="E85" s="1"/>
      <c r="F85" s="36"/>
      <c r="G85" s="37"/>
      <c r="H85" s="37"/>
      <c r="I85" s="37"/>
      <c r="J85" s="37"/>
      <c r="K85" s="1"/>
      <c r="L85" s="1"/>
      <c r="M85" s="1"/>
      <c r="N85" s="1"/>
    </row>
    <row r="86" spans="1:14" ht="13.5" x14ac:dyDescent="0.25">
      <c r="A86" s="38"/>
      <c r="B86" s="39"/>
      <c r="C86" s="36"/>
      <c r="D86" s="36"/>
      <c r="E86" s="36"/>
      <c r="F86" s="36"/>
      <c r="G86" s="37"/>
      <c r="H86" s="37"/>
      <c r="I86" s="37"/>
      <c r="J86" s="37"/>
      <c r="K86" s="1"/>
      <c r="L86" s="1"/>
      <c r="M86" s="1"/>
      <c r="N86" s="1"/>
    </row>
    <row r="87" spans="1:14" ht="24" x14ac:dyDescent="0.2">
      <c r="A87" s="95" t="s">
        <v>29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1:14" ht="13.5" x14ac:dyDescent="0.25">
      <c r="A88" s="36"/>
      <c r="B88" s="34"/>
      <c r="C88" s="34"/>
      <c r="D88" s="34"/>
      <c r="E88" s="34"/>
      <c r="F88" s="34"/>
      <c r="G88" s="1"/>
      <c r="H88" s="34"/>
      <c r="I88" s="1"/>
      <c r="J88" s="1"/>
      <c r="K88" s="1"/>
      <c r="L88" s="1"/>
      <c r="M88" s="1"/>
      <c r="N88" s="1"/>
    </row>
    <row r="89" spans="1:14" ht="18.75" x14ac:dyDescent="0.25">
      <c r="A89" s="110" t="s">
        <v>76</v>
      </c>
      <c r="B89" s="110"/>
      <c r="C89" s="110"/>
      <c r="D89" s="110"/>
      <c r="E89" s="40"/>
      <c r="F89" s="40"/>
      <c r="G89" s="1"/>
      <c r="H89" s="34"/>
      <c r="I89" s="1"/>
      <c r="J89" s="1"/>
      <c r="K89" s="1"/>
      <c r="L89" s="1"/>
      <c r="M89" s="1"/>
      <c r="N89" s="1"/>
    </row>
    <row r="90" spans="1:14" ht="16.5" x14ac:dyDescent="0.3">
      <c r="A90" s="103" t="s">
        <v>78</v>
      </c>
      <c r="B90" s="103"/>
      <c r="C90" s="103"/>
      <c r="D90" s="41">
        <v>0</v>
      </c>
      <c r="E90" s="42"/>
      <c r="F90" s="1"/>
      <c r="G90" s="43"/>
      <c r="H90" s="34"/>
      <c r="I90" s="1"/>
      <c r="J90" s="1"/>
      <c r="K90" s="1"/>
      <c r="L90" s="1"/>
      <c r="M90" s="1"/>
      <c r="N90" s="1"/>
    </row>
    <row r="91" spans="1:14" ht="16.5" x14ac:dyDescent="0.3">
      <c r="A91" s="103"/>
      <c r="B91" s="103"/>
      <c r="C91" s="103"/>
      <c r="D91" s="41">
        <v>0</v>
      </c>
      <c r="E91" s="42"/>
      <c r="F91" s="1"/>
      <c r="G91" s="43"/>
      <c r="H91" s="34"/>
      <c r="I91" s="1"/>
      <c r="J91" s="1"/>
      <c r="K91" s="1"/>
      <c r="L91" s="1"/>
      <c r="M91" s="1"/>
      <c r="N91" s="1"/>
    </row>
    <row r="92" spans="1:14" ht="16.5" x14ac:dyDescent="0.3">
      <c r="A92" s="103"/>
      <c r="B92" s="103"/>
      <c r="C92" s="103"/>
      <c r="D92" s="41">
        <v>0</v>
      </c>
      <c r="E92" s="42"/>
      <c r="F92" s="1"/>
      <c r="G92" s="43"/>
      <c r="H92" s="34"/>
      <c r="I92" s="1"/>
      <c r="J92" s="1"/>
      <c r="K92" s="1"/>
      <c r="L92" s="1"/>
      <c r="M92" s="1"/>
      <c r="N92" s="1"/>
    </row>
    <row r="93" spans="1:14" ht="16.5" x14ac:dyDescent="0.3">
      <c r="A93" s="103"/>
      <c r="B93" s="103"/>
      <c r="C93" s="103"/>
      <c r="D93" s="41">
        <v>0</v>
      </c>
      <c r="E93" s="42"/>
      <c r="F93" s="1"/>
      <c r="G93" s="43"/>
      <c r="H93" s="34"/>
      <c r="I93" s="1"/>
      <c r="J93" s="1"/>
      <c r="K93" s="1"/>
      <c r="L93" s="1"/>
      <c r="M93" s="1"/>
      <c r="N93" s="1"/>
    </row>
    <row r="94" spans="1:14" ht="16.5" x14ac:dyDescent="0.3">
      <c r="A94" s="103"/>
      <c r="B94" s="103"/>
      <c r="C94" s="103"/>
      <c r="D94" s="41">
        <v>0</v>
      </c>
      <c r="E94" s="42"/>
      <c r="F94" s="1"/>
      <c r="G94" s="43"/>
      <c r="H94" s="34"/>
      <c r="I94" s="1"/>
      <c r="J94" s="1"/>
      <c r="K94" s="1"/>
      <c r="L94" s="1"/>
      <c r="M94" s="1"/>
      <c r="N94" s="1"/>
    </row>
    <row r="95" spans="1:14" ht="16.5" x14ac:dyDescent="0.3">
      <c r="A95" s="103"/>
      <c r="B95" s="103"/>
      <c r="C95" s="103"/>
      <c r="D95" s="41">
        <v>0</v>
      </c>
      <c r="E95" s="42"/>
      <c r="F95" s="1"/>
      <c r="G95" s="43"/>
      <c r="H95" s="34"/>
      <c r="I95" s="1"/>
      <c r="J95" s="1"/>
      <c r="K95" s="1"/>
      <c r="L95" s="1"/>
      <c r="M95" s="1"/>
      <c r="N95" s="1"/>
    </row>
    <row r="96" spans="1:14" ht="16.5" x14ac:dyDescent="0.3">
      <c r="A96" s="103"/>
      <c r="B96" s="103"/>
      <c r="C96" s="103"/>
      <c r="D96" s="41">
        <v>0</v>
      </c>
      <c r="E96" s="42"/>
      <c r="F96" s="1"/>
      <c r="G96" s="43"/>
      <c r="H96" s="34"/>
      <c r="I96" s="1"/>
      <c r="J96" s="1"/>
      <c r="K96" s="1"/>
      <c r="L96" s="1"/>
      <c r="M96" s="1"/>
      <c r="N96" s="1"/>
    </row>
    <row r="97" spans="1:14" ht="16.5" x14ac:dyDescent="0.3">
      <c r="A97" s="103"/>
      <c r="B97" s="103"/>
      <c r="C97" s="103"/>
      <c r="D97" s="41">
        <v>0</v>
      </c>
      <c r="E97" s="42"/>
      <c r="F97" s="1"/>
      <c r="G97" s="43"/>
      <c r="H97" s="34"/>
      <c r="I97" s="1"/>
      <c r="J97" s="1"/>
      <c r="K97" s="1"/>
      <c r="L97" s="1"/>
      <c r="M97" s="1"/>
      <c r="N97" s="1"/>
    </row>
    <row r="98" spans="1:14" ht="16.5" x14ac:dyDescent="0.3">
      <c r="A98" s="103"/>
      <c r="B98" s="103"/>
      <c r="C98" s="103"/>
      <c r="D98" s="41">
        <v>0</v>
      </c>
      <c r="E98" s="42"/>
      <c r="F98" s="1"/>
      <c r="G98" s="43"/>
      <c r="H98" s="34"/>
      <c r="I98" s="1"/>
      <c r="J98" s="1"/>
      <c r="K98" s="1"/>
      <c r="L98" s="1"/>
      <c r="M98" s="1"/>
      <c r="N98" s="1"/>
    </row>
    <row r="99" spans="1:14" ht="16.5" x14ac:dyDescent="0.3">
      <c r="A99" s="103"/>
      <c r="B99" s="103"/>
      <c r="C99" s="103"/>
      <c r="D99" s="41">
        <v>0</v>
      </c>
      <c r="E99" s="44"/>
      <c r="F99" s="1"/>
      <c r="G99" s="45"/>
      <c r="H99" s="34"/>
      <c r="I99" s="1"/>
      <c r="J99" s="1"/>
      <c r="K99" s="1"/>
      <c r="L99" s="1"/>
      <c r="M99" s="1"/>
      <c r="N99" s="1"/>
    </row>
    <row r="100" spans="1:14" ht="16.5" x14ac:dyDescent="0.3">
      <c r="A100" s="113" t="s">
        <v>30</v>
      </c>
      <c r="B100" s="113"/>
      <c r="C100" s="113"/>
      <c r="D100" s="46">
        <f>SUM(D90:D99)</f>
        <v>0</v>
      </c>
      <c r="E100" s="47"/>
      <c r="F100" s="1"/>
      <c r="G100" s="48"/>
      <c r="H100" s="48"/>
      <c r="I100" s="48"/>
      <c r="J100" s="48"/>
      <c r="K100" s="1"/>
      <c r="L100" s="1"/>
      <c r="M100" s="1"/>
      <c r="N100" s="1"/>
    </row>
    <row r="101" spans="1:14" ht="13.5" x14ac:dyDescent="0.25">
      <c r="A101" s="4"/>
      <c r="B101" s="48"/>
      <c r="C101" s="48"/>
      <c r="D101" s="48"/>
      <c r="E101" s="48"/>
      <c r="F101" s="48"/>
      <c r="G101" s="48"/>
      <c r="H101" s="48"/>
      <c r="I101" s="48"/>
      <c r="J101" s="48"/>
      <c r="K101" s="1"/>
      <c r="L101" s="1"/>
      <c r="M101" s="1"/>
      <c r="N101" s="1"/>
    </row>
    <row r="102" spans="1:14" ht="13.5" x14ac:dyDescent="0.25">
      <c r="A102" s="4"/>
      <c r="B102" s="48"/>
      <c r="C102" s="48"/>
      <c r="D102" s="48"/>
      <c r="E102" s="48"/>
      <c r="F102" s="48"/>
      <c r="G102" s="48"/>
      <c r="H102" s="48"/>
      <c r="I102" s="48"/>
      <c r="J102" s="48"/>
      <c r="K102" s="1"/>
      <c r="L102" s="1"/>
      <c r="M102" s="1"/>
      <c r="N102" s="1"/>
    </row>
    <row r="103" spans="1:14" ht="24" x14ac:dyDescent="0.2">
      <c r="A103" s="114" t="s">
        <v>31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</row>
    <row r="104" spans="1:14" ht="13.5" x14ac:dyDescent="0.25">
      <c r="A104" s="4"/>
      <c r="B104" s="49"/>
      <c r="C104" s="49"/>
      <c r="D104" s="49"/>
      <c r="E104" s="49"/>
      <c r="F104" s="49"/>
      <c r="G104" s="49"/>
      <c r="H104" s="49"/>
      <c r="I104" s="49"/>
      <c r="J104" s="49"/>
      <c r="K104" s="1"/>
      <c r="L104" s="1"/>
      <c r="M104" s="1"/>
      <c r="N104" s="1"/>
    </row>
    <row r="105" spans="1:14" ht="24.75" thickBot="1" x14ac:dyDescent="0.25">
      <c r="A105" s="117" t="s">
        <v>32</v>
      </c>
      <c r="B105" s="117"/>
      <c r="C105" s="117"/>
      <c r="D105" s="117"/>
      <c r="E105" s="117"/>
      <c r="F105" s="117"/>
      <c r="G105" s="117"/>
      <c r="H105" s="117"/>
      <c r="I105" s="117"/>
      <c r="J105" s="117"/>
      <c r="K105" s="117"/>
      <c r="L105" s="117"/>
      <c r="M105" s="117"/>
      <c r="N105" s="117"/>
    </row>
    <row r="106" spans="1:14" ht="19.5" thickTop="1" x14ac:dyDescent="0.3">
      <c r="A106" s="118" t="s">
        <v>33</v>
      </c>
      <c r="B106" s="118"/>
      <c r="C106" s="118"/>
      <c r="D106" s="118"/>
      <c r="E106" s="118"/>
      <c r="F106" s="118"/>
      <c r="G106" s="118"/>
      <c r="H106" s="119">
        <v>42199</v>
      </c>
      <c r="I106" s="119"/>
      <c r="J106" s="50"/>
      <c r="K106" s="50"/>
      <c r="L106" s="50"/>
      <c r="M106" s="50"/>
      <c r="N106" s="51"/>
    </row>
    <row r="107" spans="1:14" ht="18.75" x14ac:dyDescent="0.3">
      <c r="A107" s="115" t="s">
        <v>34</v>
      </c>
      <c r="B107" s="115"/>
      <c r="C107" s="115"/>
      <c r="D107" s="115"/>
      <c r="E107" s="115"/>
      <c r="F107" s="115"/>
      <c r="G107" s="115"/>
      <c r="H107" s="120" t="s">
        <v>35</v>
      </c>
      <c r="I107" s="120"/>
      <c r="J107" s="116"/>
      <c r="K107" s="116"/>
      <c r="L107" s="116"/>
      <c r="M107" s="116"/>
      <c r="N107" s="52"/>
    </row>
    <row r="108" spans="1:14" ht="18.75" x14ac:dyDescent="0.3">
      <c r="A108" s="115" t="s">
        <v>36</v>
      </c>
      <c r="B108" s="115"/>
      <c r="C108" s="115"/>
      <c r="D108" s="115"/>
      <c r="E108" s="115"/>
      <c r="F108" s="115"/>
      <c r="G108" s="115"/>
      <c r="H108" s="116"/>
      <c r="I108" s="116"/>
      <c r="J108" s="116"/>
      <c r="K108" s="116"/>
      <c r="L108" s="116"/>
      <c r="M108" s="116"/>
      <c r="N108" s="52"/>
    </row>
    <row r="109" spans="1:14" ht="18.75" x14ac:dyDescent="0.3">
      <c r="A109" s="115" t="s">
        <v>37</v>
      </c>
      <c r="B109" s="115"/>
      <c r="C109" s="115"/>
      <c r="D109" s="115"/>
      <c r="E109" s="115"/>
      <c r="F109" s="115"/>
      <c r="G109" s="115"/>
      <c r="H109" s="116"/>
      <c r="I109" s="116"/>
      <c r="J109" s="116"/>
      <c r="K109" s="116"/>
      <c r="L109" s="116"/>
      <c r="M109" s="116"/>
      <c r="N109" s="52"/>
    </row>
    <row r="110" spans="1:14" ht="19.5" thickBot="1" x14ac:dyDescent="0.35">
      <c r="A110" s="121" t="s">
        <v>38</v>
      </c>
      <c r="B110" s="121"/>
      <c r="C110" s="121"/>
      <c r="D110" s="121"/>
      <c r="E110" s="121"/>
      <c r="F110" s="121"/>
      <c r="G110" s="121"/>
      <c r="H110" s="122"/>
      <c r="I110" s="122"/>
      <c r="J110" s="122"/>
      <c r="K110" s="122"/>
      <c r="L110" s="122"/>
      <c r="M110" s="122"/>
      <c r="N110" s="53"/>
    </row>
    <row r="111" spans="1:14" ht="15" thickTop="1" thickBot="1" x14ac:dyDescent="0.3">
      <c r="A111" s="1"/>
      <c r="B111" s="1"/>
      <c r="C111" s="1"/>
      <c r="D111" s="1"/>
      <c r="E111" s="1"/>
      <c r="F111" s="1"/>
      <c r="G111" s="54"/>
      <c r="H111" s="54"/>
      <c r="I111" s="54"/>
      <c r="J111" s="54"/>
      <c r="K111" s="1"/>
      <c r="L111" s="1"/>
      <c r="M111" s="1"/>
      <c r="N111" s="1"/>
    </row>
    <row r="112" spans="1:14" ht="99.75" thickTop="1" x14ac:dyDescent="0.2">
      <c r="A112" s="55" t="s">
        <v>39</v>
      </c>
      <c r="B112" s="55" t="s">
        <v>40</v>
      </c>
      <c r="C112" s="55" t="s">
        <v>41</v>
      </c>
      <c r="D112" s="55" t="s">
        <v>42</v>
      </c>
      <c r="E112" s="56" t="s">
        <v>43</v>
      </c>
      <c r="F112" s="56" t="s">
        <v>44</v>
      </c>
      <c r="G112" s="55" t="s">
        <v>45</v>
      </c>
      <c r="H112" s="55" t="s">
        <v>46</v>
      </c>
      <c r="I112" s="56" t="s">
        <v>47</v>
      </c>
      <c r="J112" s="57" t="s">
        <v>48</v>
      </c>
      <c r="K112" s="58" t="s">
        <v>49</v>
      </c>
      <c r="L112" s="58" t="s">
        <v>50</v>
      </c>
      <c r="M112" s="58" t="s">
        <v>51</v>
      </c>
      <c r="N112" s="59" t="s">
        <v>52</v>
      </c>
    </row>
    <row r="113" spans="1:14" ht="61.5" customHeight="1" x14ac:dyDescent="0.2">
      <c r="A113" s="60" t="s">
        <v>53</v>
      </c>
      <c r="B113" s="60" t="s">
        <v>54</v>
      </c>
      <c r="C113" s="61" t="s">
        <v>55</v>
      </c>
      <c r="D113" s="62" t="s">
        <v>56</v>
      </c>
      <c r="E113" s="62" t="s">
        <v>57</v>
      </c>
      <c r="F113" s="63" t="s">
        <v>58</v>
      </c>
      <c r="G113" s="64">
        <v>0</v>
      </c>
      <c r="H113" s="64">
        <v>0</v>
      </c>
      <c r="I113" s="65">
        <v>0</v>
      </c>
      <c r="J113" s="66">
        <v>0</v>
      </c>
      <c r="K113" s="67">
        <v>0</v>
      </c>
      <c r="L113" s="68">
        <v>0</v>
      </c>
      <c r="M113" s="69">
        <f t="shared" ref="M113:M128" si="1">K113*L113</f>
        <v>0</v>
      </c>
      <c r="N113" s="70">
        <f t="shared" ref="N113:N128" si="2">J113+M113</f>
        <v>0</v>
      </c>
    </row>
    <row r="114" spans="1:14" ht="61.5" customHeight="1" x14ac:dyDescent="0.2">
      <c r="A114" s="60"/>
      <c r="B114" s="60"/>
      <c r="C114" s="61"/>
      <c r="D114" s="62"/>
      <c r="E114" s="62"/>
      <c r="F114" s="63"/>
      <c r="G114" s="64"/>
      <c r="H114" s="64"/>
      <c r="I114" s="65"/>
      <c r="J114" s="66"/>
      <c r="K114" s="67"/>
      <c r="L114" s="68"/>
      <c r="M114" s="69">
        <f t="shared" si="1"/>
        <v>0</v>
      </c>
      <c r="N114" s="70">
        <f t="shared" si="2"/>
        <v>0</v>
      </c>
    </row>
    <row r="115" spans="1:14" ht="61.5" customHeight="1" x14ac:dyDescent="0.2">
      <c r="A115" s="60"/>
      <c r="B115" s="60"/>
      <c r="C115" s="61"/>
      <c r="D115" s="62"/>
      <c r="E115" s="62"/>
      <c r="F115" s="63"/>
      <c r="G115" s="64"/>
      <c r="H115" s="64"/>
      <c r="I115" s="65"/>
      <c r="J115" s="66"/>
      <c r="K115" s="67"/>
      <c r="L115" s="68"/>
      <c r="M115" s="69">
        <f t="shared" si="1"/>
        <v>0</v>
      </c>
      <c r="N115" s="70">
        <f t="shared" si="2"/>
        <v>0</v>
      </c>
    </row>
    <row r="116" spans="1:14" ht="61.5" customHeight="1" x14ac:dyDescent="0.2">
      <c r="A116" s="60"/>
      <c r="B116" s="60"/>
      <c r="C116" s="61"/>
      <c r="D116" s="62"/>
      <c r="E116" s="62"/>
      <c r="F116" s="63"/>
      <c r="G116" s="64"/>
      <c r="H116" s="64"/>
      <c r="I116" s="65"/>
      <c r="J116" s="66"/>
      <c r="K116" s="67"/>
      <c r="L116" s="68"/>
      <c r="M116" s="69">
        <f t="shared" si="1"/>
        <v>0</v>
      </c>
      <c r="N116" s="70">
        <f t="shared" si="2"/>
        <v>0</v>
      </c>
    </row>
    <row r="117" spans="1:14" ht="61.5" customHeight="1" x14ac:dyDescent="0.2">
      <c r="A117" s="60"/>
      <c r="B117" s="60"/>
      <c r="C117" s="61"/>
      <c r="D117" s="62"/>
      <c r="E117" s="62"/>
      <c r="F117" s="63"/>
      <c r="G117" s="64"/>
      <c r="H117" s="64"/>
      <c r="I117" s="65"/>
      <c r="J117" s="66"/>
      <c r="K117" s="67"/>
      <c r="L117" s="68"/>
      <c r="M117" s="69">
        <f t="shared" si="1"/>
        <v>0</v>
      </c>
      <c r="N117" s="70">
        <f t="shared" si="2"/>
        <v>0</v>
      </c>
    </row>
    <row r="118" spans="1:14" ht="61.5" customHeight="1" x14ac:dyDescent="0.2">
      <c r="A118" s="60"/>
      <c r="B118" s="60"/>
      <c r="C118" s="61"/>
      <c r="D118" s="62"/>
      <c r="E118" s="62"/>
      <c r="F118" s="63"/>
      <c r="G118" s="64"/>
      <c r="H118" s="64"/>
      <c r="I118" s="65"/>
      <c r="J118" s="66"/>
      <c r="K118" s="67"/>
      <c r="L118" s="68"/>
      <c r="M118" s="69">
        <f t="shared" si="1"/>
        <v>0</v>
      </c>
      <c r="N118" s="70">
        <f t="shared" si="2"/>
        <v>0</v>
      </c>
    </row>
    <row r="119" spans="1:14" ht="61.5" customHeight="1" x14ac:dyDescent="0.2">
      <c r="A119" s="60"/>
      <c r="B119" s="60"/>
      <c r="C119" s="61"/>
      <c r="D119" s="62"/>
      <c r="E119" s="62"/>
      <c r="F119" s="63"/>
      <c r="G119" s="64"/>
      <c r="H119" s="64"/>
      <c r="I119" s="65"/>
      <c r="J119" s="66"/>
      <c r="K119" s="67"/>
      <c r="L119" s="68"/>
      <c r="M119" s="69">
        <f t="shared" si="1"/>
        <v>0</v>
      </c>
      <c r="N119" s="70">
        <f t="shared" si="2"/>
        <v>0</v>
      </c>
    </row>
    <row r="120" spans="1:14" ht="61.5" customHeight="1" x14ac:dyDescent="0.2">
      <c r="A120" s="60"/>
      <c r="B120" s="60"/>
      <c r="C120" s="61"/>
      <c r="D120" s="62"/>
      <c r="E120" s="62"/>
      <c r="F120" s="63"/>
      <c r="G120" s="64"/>
      <c r="H120" s="64"/>
      <c r="I120" s="65"/>
      <c r="J120" s="66"/>
      <c r="K120" s="67"/>
      <c r="L120" s="68"/>
      <c r="M120" s="69">
        <f t="shared" si="1"/>
        <v>0</v>
      </c>
      <c r="N120" s="70">
        <f t="shared" si="2"/>
        <v>0</v>
      </c>
    </row>
    <row r="121" spans="1:14" ht="61.5" customHeight="1" x14ac:dyDescent="0.2">
      <c r="A121" s="60"/>
      <c r="B121" s="60"/>
      <c r="C121" s="61"/>
      <c r="D121" s="62"/>
      <c r="E121" s="62"/>
      <c r="F121" s="63"/>
      <c r="G121" s="64"/>
      <c r="H121" s="64"/>
      <c r="I121" s="65"/>
      <c r="J121" s="66"/>
      <c r="K121" s="67"/>
      <c r="L121" s="68"/>
      <c r="M121" s="69">
        <f t="shared" si="1"/>
        <v>0</v>
      </c>
      <c r="N121" s="70">
        <f t="shared" si="2"/>
        <v>0</v>
      </c>
    </row>
    <row r="122" spans="1:14" ht="61.5" customHeight="1" x14ac:dyDescent="0.2">
      <c r="A122" s="60"/>
      <c r="B122" s="60"/>
      <c r="C122" s="61"/>
      <c r="D122" s="62"/>
      <c r="E122" s="62"/>
      <c r="F122" s="63"/>
      <c r="G122" s="64"/>
      <c r="H122" s="64"/>
      <c r="I122" s="65"/>
      <c r="J122" s="66"/>
      <c r="K122" s="67"/>
      <c r="L122" s="68"/>
      <c r="M122" s="69">
        <f t="shared" si="1"/>
        <v>0</v>
      </c>
      <c r="N122" s="70">
        <f t="shared" si="2"/>
        <v>0</v>
      </c>
    </row>
    <row r="123" spans="1:14" ht="61.5" customHeight="1" x14ac:dyDescent="0.2">
      <c r="A123" s="60"/>
      <c r="B123" s="60"/>
      <c r="C123" s="61"/>
      <c r="D123" s="62"/>
      <c r="E123" s="62"/>
      <c r="F123" s="63"/>
      <c r="G123" s="64"/>
      <c r="H123" s="64"/>
      <c r="I123" s="65"/>
      <c r="J123" s="66"/>
      <c r="K123" s="67"/>
      <c r="L123" s="68"/>
      <c r="M123" s="69">
        <f t="shared" si="1"/>
        <v>0</v>
      </c>
      <c r="N123" s="70">
        <f t="shared" si="2"/>
        <v>0</v>
      </c>
    </row>
    <row r="124" spans="1:14" ht="61.5" customHeight="1" x14ac:dyDescent="0.2">
      <c r="A124" s="60"/>
      <c r="B124" s="60"/>
      <c r="C124" s="61"/>
      <c r="D124" s="62"/>
      <c r="E124" s="62"/>
      <c r="F124" s="63"/>
      <c r="G124" s="64"/>
      <c r="H124" s="64"/>
      <c r="I124" s="65"/>
      <c r="J124" s="66"/>
      <c r="K124" s="67"/>
      <c r="L124" s="68"/>
      <c r="M124" s="69">
        <f t="shared" si="1"/>
        <v>0</v>
      </c>
      <c r="N124" s="70">
        <f t="shared" si="2"/>
        <v>0</v>
      </c>
    </row>
    <row r="125" spans="1:14" ht="61.5" customHeight="1" x14ac:dyDescent="0.2">
      <c r="A125" s="60"/>
      <c r="B125" s="60"/>
      <c r="C125" s="61"/>
      <c r="D125" s="62"/>
      <c r="E125" s="62"/>
      <c r="F125" s="63"/>
      <c r="G125" s="64"/>
      <c r="H125" s="64"/>
      <c r="I125" s="65"/>
      <c r="J125" s="66"/>
      <c r="K125" s="67"/>
      <c r="L125" s="68"/>
      <c r="M125" s="69">
        <f t="shared" si="1"/>
        <v>0</v>
      </c>
      <c r="N125" s="70">
        <f t="shared" si="2"/>
        <v>0</v>
      </c>
    </row>
    <row r="126" spans="1:14" ht="61.5" customHeight="1" x14ac:dyDescent="0.2">
      <c r="A126" s="60"/>
      <c r="B126" s="60"/>
      <c r="C126" s="61"/>
      <c r="D126" s="62"/>
      <c r="E126" s="62"/>
      <c r="F126" s="63"/>
      <c r="G126" s="64"/>
      <c r="H126" s="64"/>
      <c r="I126" s="65"/>
      <c r="J126" s="66"/>
      <c r="K126" s="67"/>
      <c r="L126" s="68"/>
      <c r="M126" s="69">
        <f t="shared" si="1"/>
        <v>0</v>
      </c>
      <c r="N126" s="70">
        <f t="shared" si="2"/>
        <v>0</v>
      </c>
    </row>
    <row r="127" spans="1:14" ht="61.5" customHeight="1" x14ac:dyDescent="0.2">
      <c r="A127" s="60"/>
      <c r="B127" s="60"/>
      <c r="C127" s="61"/>
      <c r="D127" s="62"/>
      <c r="E127" s="62"/>
      <c r="F127" s="63"/>
      <c r="G127" s="64"/>
      <c r="H127" s="64"/>
      <c r="I127" s="65"/>
      <c r="J127" s="66"/>
      <c r="K127" s="67"/>
      <c r="L127" s="68"/>
      <c r="M127" s="69">
        <f t="shared" si="1"/>
        <v>0</v>
      </c>
      <c r="N127" s="70">
        <f t="shared" si="2"/>
        <v>0</v>
      </c>
    </row>
    <row r="128" spans="1:14" ht="61.5" customHeight="1" thickBot="1" x14ac:dyDescent="0.25">
      <c r="A128" s="60"/>
      <c r="B128" s="60"/>
      <c r="C128" s="61"/>
      <c r="D128" s="62"/>
      <c r="E128" s="62"/>
      <c r="F128" s="63"/>
      <c r="G128" s="64"/>
      <c r="H128" s="64"/>
      <c r="I128" s="65"/>
      <c r="J128" s="66"/>
      <c r="K128" s="67"/>
      <c r="L128" s="68"/>
      <c r="M128" s="69">
        <f t="shared" si="1"/>
        <v>0</v>
      </c>
      <c r="N128" s="70">
        <f t="shared" si="2"/>
        <v>0</v>
      </c>
    </row>
    <row r="129" spans="1:14" ht="17.25" thickTop="1" x14ac:dyDescent="0.2">
      <c r="A129" s="71"/>
      <c r="B129" s="72"/>
      <c r="C129" s="73"/>
      <c r="D129" s="73"/>
      <c r="E129" s="73"/>
      <c r="F129" s="74"/>
      <c r="G129" s="74"/>
      <c r="H129" s="74"/>
      <c r="I129" s="75"/>
      <c r="J129" s="76"/>
      <c r="K129" s="77"/>
      <c r="L129" s="78"/>
      <c r="M129" s="79"/>
      <c r="N129" s="80"/>
    </row>
    <row r="130" spans="1:14" ht="17.25" thickBot="1" x14ac:dyDescent="0.25">
      <c r="A130" s="123"/>
      <c r="B130" s="124"/>
      <c r="C130" s="125" t="s">
        <v>59</v>
      </c>
      <c r="D130" s="125"/>
      <c r="E130" s="125"/>
      <c r="F130" s="126" t="s">
        <v>60</v>
      </c>
      <c r="G130" s="126"/>
      <c r="H130" s="127" t="s">
        <v>61</v>
      </c>
      <c r="I130" s="127"/>
      <c r="J130" s="128"/>
      <c r="K130" s="129"/>
      <c r="L130" s="129"/>
      <c r="M130" s="129"/>
      <c r="N130" s="129"/>
    </row>
    <row r="131" spans="1:14" ht="18" thickTop="1" thickBot="1" x14ac:dyDescent="0.25">
      <c r="A131" s="123"/>
      <c r="B131" s="124"/>
      <c r="C131" s="125"/>
      <c r="D131" s="125"/>
      <c r="E131" s="125"/>
      <c r="F131" s="130">
        <v>0</v>
      </c>
      <c r="G131" s="130"/>
      <c r="H131" s="131">
        <v>0</v>
      </c>
      <c r="I131" s="131"/>
      <c r="J131" s="128"/>
      <c r="K131" s="129"/>
      <c r="L131" s="129"/>
      <c r="M131" s="129"/>
      <c r="N131" s="129"/>
    </row>
    <row r="132" spans="1:14" ht="14.25" thickTop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" x14ac:dyDescent="0.25">
      <c r="A133" s="81" t="s">
        <v>62</v>
      </c>
      <c r="B133" s="82"/>
      <c r="C133" s="82"/>
      <c r="D133" s="82"/>
      <c r="E133" s="82"/>
      <c r="F133" s="82"/>
      <c r="G133" s="82"/>
      <c r="H133" s="82"/>
      <c r="I133" s="82"/>
      <c r="J133" s="82"/>
      <c r="K133" s="83"/>
      <c r="L133" s="84"/>
      <c r="M133" s="84"/>
      <c r="N133" s="84"/>
    </row>
    <row r="134" spans="1:14" ht="16.5" x14ac:dyDescent="0.25">
      <c r="A134" s="85">
        <v>1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</row>
    <row r="135" spans="1:14" ht="16.5" x14ac:dyDescent="0.25">
      <c r="A135" s="85">
        <f>A134+1</f>
        <v>2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</row>
    <row r="136" spans="1:14" ht="16.5" x14ac:dyDescent="0.25">
      <c r="A136" s="85">
        <f>A135+1</f>
        <v>3</v>
      </c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</row>
    <row r="137" spans="1:14" ht="16.5" x14ac:dyDescent="0.25">
      <c r="A137" s="85">
        <f>A136+1</f>
        <v>4</v>
      </c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</row>
    <row r="138" spans="1:14" ht="16.5" x14ac:dyDescent="0.3">
      <c r="A138" s="86"/>
      <c r="B138" s="15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</row>
    <row r="139" spans="1:14" ht="24.75" thickBot="1" x14ac:dyDescent="0.25">
      <c r="A139" s="117" t="s">
        <v>77</v>
      </c>
      <c r="B139" s="117"/>
      <c r="C139" s="117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</row>
    <row r="140" spans="1:14" ht="19.5" thickTop="1" x14ac:dyDescent="0.3">
      <c r="A140" s="118" t="s">
        <v>33</v>
      </c>
      <c r="B140" s="118"/>
      <c r="C140" s="118"/>
      <c r="D140" s="118"/>
      <c r="E140" s="118"/>
      <c r="F140" s="118"/>
      <c r="G140" s="118"/>
      <c r="H140" s="119">
        <v>41064</v>
      </c>
      <c r="I140" s="119"/>
      <c r="J140" s="50"/>
      <c r="K140" s="50"/>
      <c r="L140" s="50"/>
      <c r="M140" s="50"/>
      <c r="N140" s="51"/>
    </row>
    <row r="141" spans="1:14" ht="18.75" x14ac:dyDescent="0.3">
      <c r="A141" s="115" t="s">
        <v>34</v>
      </c>
      <c r="B141" s="115"/>
      <c r="C141" s="115"/>
      <c r="D141" s="115"/>
      <c r="E141" s="115"/>
      <c r="F141" s="115"/>
      <c r="G141" s="115"/>
      <c r="H141" s="120" t="s">
        <v>64</v>
      </c>
      <c r="I141" s="120"/>
      <c r="J141" s="116"/>
      <c r="K141" s="116"/>
      <c r="L141" s="116"/>
      <c r="M141" s="116"/>
      <c r="N141" s="52"/>
    </row>
    <row r="142" spans="1:14" ht="18.75" x14ac:dyDescent="0.3">
      <c r="A142" s="115" t="s">
        <v>36</v>
      </c>
      <c r="B142" s="115"/>
      <c r="C142" s="115"/>
      <c r="D142" s="115"/>
      <c r="E142" s="115"/>
      <c r="F142" s="115"/>
      <c r="G142" s="115"/>
      <c r="H142" s="120" t="s">
        <v>65</v>
      </c>
      <c r="I142" s="120"/>
      <c r="J142" s="116"/>
      <c r="K142" s="116"/>
      <c r="L142" s="116"/>
      <c r="M142" s="116"/>
      <c r="N142" s="52"/>
    </row>
    <row r="143" spans="1:14" ht="18.75" x14ac:dyDescent="0.3">
      <c r="A143" s="115" t="s">
        <v>37</v>
      </c>
      <c r="B143" s="115"/>
      <c r="C143" s="115"/>
      <c r="D143" s="115"/>
      <c r="E143" s="115"/>
      <c r="F143" s="115"/>
      <c r="G143" s="115"/>
      <c r="H143" s="132">
        <v>3</v>
      </c>
      <c r="I143" s="132"/>
      <c r="J143" s="116"/>
      <c r="K143" s="116"/>
      <c r="L143" s="116"/>
      <c r="M143" s="116"/>
      <c r="N143" s="52"/>
    </row>
    <row r="144" spans="1:14" ht="19.5" thickBot="1" x14ac:dyDescent="0.35">
      <c r="A144" s="121" t="s">
        <v>38</v>
      </c>
      <c r="B144" s="121"/>
      <c r="C144" s="121"/>
      <c r="D144" s="121"/>
      <c r="E144" s="121"/>
      <c r="F144" s="121"/>
      <c r="G144" s="121"/>
      <c r="H144" s="133">
        <v>3</v>
      </c>
      <c r="I144" s="133"/>
      <c r="J144" s="122"/>
      <c r="K144" s="122"/>
      <c r="L144" s="122"/>
      <c r="M144" s="122"/>
      <c r="N144" s="53"/>
    </row>
    <row r="145" spans="1:14" ht="15" thickTop="1" thickBot="1" x14ac:dyDescent="0.3">
      <c r="A145" s="1"/>
      <c r="B145" s="1"/>
      <c r="C145" s="1"/>
      <c r="D145" s="1"/>
      <c r="E145" s="1"/>
      <c r="F145" s="1"/>
      <c r="G145" s="54"/>
      <c r="H145" s="54"/>
      <c r="I145" s="54"/>
      <c r="J145" s="54"/>
      <c r="K145" s="1"/>
      <c r="L145" s="1"/>
      <c r="M145" s="1"/>
      <c r="N145" s="1"/>
    </row>
    <row r="146" spans="1:14" ht="99.75" thickTop="1" x14ac:dyDescent="0.2">
      <c r="A146" s="55" t="s">
        <v>39</v>
      </c>
      <c r="B146" s="55" t="s">
        <v>40</v>
      </c>
      <c r="C146" s="55" t="s">
        <v>41</v>
      </c>
      <c r="D146" s="55" t="s">
        <v>42</v>
      </c>
      <c r="E146" s="56" t="s">
        <v>43</v>
      </c>
      <c r="F146" s="56" t="s">
        <v>44</v>
      </c>
      <c r="G146" s="55" t="s">
        <v>45</v>
      </c>
      <c r="H146" s="55" t="s">
        <v>46</v>
      </c>
      <c r="I146" s="56" t="s">
        <v>47</v>
      </c>
      <c r="J146" s="57" t="s">
        <v>48</v>
      </c>
      <c r="K146" s="58" t="s">
        <v>49</v>
      </c>
      <c r="L146" s="58" t="s">
        <v>50</v>
      </c>
      <c r="M146" s="58" t="s">
        <v>51</v>
      </c>
      <c r="N146" s="59" t="s">
        <v>52</v>
      </c>
    </row>
    <row r="147" spans="1:14" ht="57" customHeight="1" x14ac:dyDescent="0.2">
      <c r="A147" s="87" t="s">
        <v>66</v>
      </c>
      <c r="B147" s="87" t="s">
        <v>67</v>
      </c>
      <c r="C147" s="88" t="s">
        <v>68</v>
      </c>
      <c r="D147" s="88" t="s">
        <v>56</v>
      </c>
      <c r="E147" s="89" t="s">
        <v>69</v>
      </c>
      <c r="F147" s="90">
        <v>900</v>
      </c>
      <c r="G147" s="90">
        <v>0</v>
      </c>
      <c r="H147" s="90">
        <v>0</v>
      </c>
      <c r="I147" s="91">
        <v>0</v>
      </c>
      <c r="J147" s="66">
        <v>0</v>
      </c>
      <c r="K147" s="67">
        <v>0</v>
      </c>
      <c r="L147" s="68">
        <v>0</v>
      </c>
      <c r="M147" s="69">
        <v>0</v>
      </c>
      <c r="N147" s="70">
        <v>0</v>
      </c>
    </row>
    <row r="148" spans="1:14" ht="57" customHeight="1" x14ac:dyDescent="0.2">
      <c r="A148" s="87" t="s">
        <v>70</v>
      </c>
      <c r="B148" s="87" t="s">
        <v>71</v>
      </c>
      <c r="C148" s="88" t="s">
        <v>72</v>
      </c>
      <c r="D148" s="88" t="s">
        <v>56</v>
      </c>
      <c r="E148" s="89" t="s">
        <v>69</v>
      </c>
      <c r="F148" s="90">
        <v>900</v>
      </c>
      <c r="G148" s="90">
        <v>0</v>
      </c>
      <c r="H148" s="90">
        <v>0</v>
      </c>
      <c r="I148" s="91">
        <v>0</v>
      </c>
      <c r="J148" s="66">
        <v>450</v>
      </c>
      <c r="K148" s="67">
        <v>0</v>
      </c>
      <c r="L148" s="68">
        <v>0</v>
      </c>
      <c r="M148" s="69">
        <v>0</v>
      </c>
      <c r="N148" s="70">
        <v>900</v>
      </c>
    </row>
    <row r="149" spans="1:14" ht="57" customHeight="1" x14ac:dyDescent="0.2">
      <c r="A149" s="92" t="s">
        <v>73</v>
      </c>
      <c r="B149" s="92" t="s">
        <v>74</v>
      </c>
      <c r="C149" s="88" t="s">
        <v>72</v>
      </c>
      <c r="D149" s="88" t="s">
        <v>56</v>
      </c>
      <c r="E149" s="89" t="s">
        <v>69</v>
      </c>
      <c r="F149" s="90">
        <v>900</v>
      </c>
      <c r="G149" s="90">
        <v>0</v>
      </c>
      <c r="H149" s="90">
        <v>0</v>
      </c>
      <c r="I149" s="93">
        <v>0</v>
      </c>
      <c r="J149" s="66">
        <v>450</v>
      </c>
      <c r="K149" s="67">
        <v>0</v>
      </c>
      <c r="L149" s="68">
        <v>0</v>
      </c>
      <c r="M149" s="69">
        <v>0</v>
      </c>
      <c r="N149" s="70">
        <v>900</v>
      </c>
    </row>
    <row r="150" spans="1:14" ht="57" customHeight="1" x14ac:dyDescent="0.2">
      <c r="A150" s="60"/>
      <c r="B150" s="60"/>
      <c r="C150" s="61"/>
      <c r="D150" s="62"/>
      <c r="E150" s="62"/>
      <c r="F150" s="63"/>
      <c r="G150" s="64"/>
      <c r="H150" s="64"/>
      <c r="I150" s="65"/>
      <c r="J150" s="66"/>
      <c r="K150" s="67"/>
      <c r="L150" s="68"/>
      <c r="M150" s="69">
        <f t="shared" ref="M150:M162" si="3">K150*L150</f>
        <v>0</v>
      </c>
      <c r="N150" s="70">
        <f t="shared" ref="N150:N162" si="4">J150+M150</f>
        <v>0</v>
      </c>
    </row>
    <row r="151" spans="1:14" ht="57" customHeight="1" x14ac:dyDescent="0.2">
      <c r="A151" s="60"/>
      <c r="B151" s="60"/>
      <c r="C151" s="61"/>
      <c r="D151" s="62"/>
      <c r="E151" s="62"/>
      <c r="F151" s="63"/>
      <c r="G151" s="64"/>
      <c r="H151" s="64"/>
      <c r="I151" s="65"/>
      <c r="J151" s="66"/>
      <c r="K151" s="67"/>
      <c r="L151" s="68"/>
      <c r="M151" s="69">
        <f t="shared" si="3"/>
        <v>0</v>
      </c>
      <c r="N151" s="70">
        <f t="shared" si="4"/>
        <v>0</v>
      </c>
    </row>
    <row r="152" spans="1:14" ht="57" customHeight="1" x14ac:dyDescent="0.2">
      <c r="A152" s="60"/>
      <c r="B152" s="60"/>
      <c r="C152" s="61"/>
      <c r="D152" s="62"/>
      <c r="E152" s="62"/>
      <c r="F152" s="63"/>
      <c r="G152" s="64"/>
      <c r="H152" s="64"/>
      <c r="I152" s="65"/>
      <c r="J152" s="66"/>
      <c r="K152" s="67"/>
      <c r="L152" s="68"/>
      <c r="M152" s="69">
        <f t="shared" si="3"/>
        <v>0</v>
      </c>
      <c r="N152" s="70">
        <f t="shared" si="4"/>
        <v>0</v>
      </c>
    </row>
    <row r="153" spans="1:14" ht="57" customHeight="1" x14ac:dyDescent="0.2">
      <c r="A153" s="60"/>
      <c r="B153" s="60"/>
      <c r="C153" s="61"/>
      <c r="D153" s="62"/>
      <c r="E153" s="62"/>
      <c r="F153" s="63"/>
      <c r="G153" s="64"/>
      <c r="H153" s="64"/>
      <c r="I153" s="65"/>
      <c r="J153" s="66"/>
      <c r="K153" s="67"/>
      <c r="L153" s="68"/>
      <c r="M153" s="69">
        <f t="shared" si="3"/>
        <v>0</v>
      </c>
      <c r="N153" s="70">
        <f t="shared" si="4"/>
        <v>0</v>
      </c>
    </row>
    <row r="154" spans="1:14" ht="57" customHeight="1" x14ac:dyDescent="0.2">
      <c r="A154" s="60"/>
      <c r="B154" s="60"/>
      <c r="C154" s="61"/>
      <c r="D154" s="62"/>
      <c r="E154" s="62"/>
      <c r="F154" s="63"/>
      <c r="G154" s="64"/>
      <c r="H154" s="64"/>
      <c r="I154" s="65"/>
      <c r="J154" s="66"/>
      <c r="K154" s="67"/>
      <c r="L154" s="68"/>
      <c r="M154" s="69">
        <f t="shared" si="3"/>
        <v>0</v>
      </c>
      <c r="N154" s="70">
        <f t="shared" si="4"/>
        <v>0</v>
      </c>
    </row>
    <row r="155" spans="1:14" ht="57" customHeight="1" x14ac:dyDescent="0.2">
      <c r="A155" s="60"/>
      <c r="B155" s="60"/>
      <c r="C155" s="61"/>
      <c r="D155" s="62"/>
      <c r="E155" s="62"/>
      <c r="F155" s="63"/>
      <c r="G155" s="64"/>
      <c r="H155" s="64"/>
      <c r="I155" s="65"/>
      <c r="J155" s="66"/>
      <c r="K155" s="67"/>
      <c r="L155" s="68"/>
      <c r="M155" s="69">
        <f t="shared" si="3"/>
        <v>0</v>
      </c>
      <c r="N155" s="70">
        <f t="shared" si="4"/>
        <v>0</v>
      </c>
    </row>
    <row r="156" spans="1:14" ht="57" customHeight="1" x14ac:dyDescent="0.2">
      <c r="A156" s="60"/>
      <c r="B156" s="60"/>
      <c r="C156" s="61"/>
      <c r="D156" s="62"/>
      <c r="E156" s="62"/>
      <c r="F156" s="63"/>
      <c r="G156" s="64"/>
      <c r="H156" s="64"/>
      <c r="I156" s="65"/>
      <c r="J156" s="66"/>
      <c r="K156" s="67"/>
      <c r="L156" s="68"/>
      <c r="M156" s="69">
        <f t="shared" si="3"/>
        <v>0</v>
      </c>
      <c r="N156" s="70">
        <f t="shared" si="4"/>
        <v>0</v>
      </c>
    </row>
    <row r="157" spans="1:14" ht="57" customHeight="1" x14ac:dyDescent="0.2">
      <c r="A157" s="60"/>
      <c r="B157" s="60"/>
      <c r="C157" s="61"/>
      <c r="D157" s="62"/>
      <c r="E157" s="62"/>
      <c r="F157" s="63"/>
      <c r="G157" s="64"/>
      <c r="H157" s="64"/>
      <c r="I157" s="65"/>
      <c r="J157" s="66"/>
      <c r="K157" s="67"/>
      <c r="L157" s="68"/>
      <c r="M157" s="69">
        <f t="shared" si="3"/>
        <v>0</v>
      </c>
      <c r="N157" s="70">
        <f t="shared" si="4"/>
        <v>0</v>
      </c>
    </row>
    <row r="158" spans="1:14" ht="57" customHeight="1" x14ac:dyDescent="0.2">
      <c r="A158" s="60"/>
      <c r="B158" s="60"/>
      <c r="C158" s="61"/>
      <c r="D158" s="62"/>
      <c r="E158" s="62"/>
      <c r="F158" s="63"/>
      <c r="G158" s="64"/>
      <c r="H158" s="64"/>
      <c r="I158" s="65"/>
      <c r="J158" s="66"/>
      <c r="K158" s="67"/>
      <c r="L158" s="68"/>
      <c r="M158" s="69">
        <f t="shared" si="3"/>
        <v>0</v>
      </c>
      <c r="N158" s="70">
        <f t="shared" si="4"/>
        <v>0</v>
      </c>
    </row>
    <row r="159" spans="1:14" ht="57" customHeight="1" x14ac:dyDescent="0.2">
      <c r="A159" s="60"/>
      <c r="B159" s="60"/>
      <c r="C159" s="61"/>
      <c r="D159" s="62"/>
      <c r="E159" s="62"/>
      <c r="F159" s="63"/>
      <c r="G159" s="64"/>
      <c r="H159" s="64"/>
      <c r="I159" s="65"/>
      <c r="J159" s="66"/>
      <c r="K159" s="67"/>
      <c r="L159" s="68"/>
      <c r="M159" s="69">
        <f t="shared" si="3"/>
        <v>0</v>
      </c>
      <c r="N159" s="70">
        <f t="shared" si="4"/>
        <v>0</v>
      </c>
    </row>
    <row r="160" spans="1:14" ht="57" customHeight="1" x14ac:dyDescent="0.2">
      <c r="A160" s="60"/>
      <c r="B160" s="60"/>
      <c r="C160" s="61"/>
      <c r="D160" s="62"/>
      <c r="E160" s="62"/>
      <c r="F160" s="63"/>
      <c r="G160" s="64"/>
      <c r="H160" s="64"/>
      <c r="I160" s="65"/>
      <c r="J160" s="66"/>
      <c r="K160" s="67"/>
      <c r="L160" s="68"/>
      <c r="M160" s="69">
        <f t="shared" si="3"/>
        <v>0</v>
      </c>
      <c r="N160" s="70">
        <f t="shared" si="4"/>
        <v>0</v>
      </c>
    </row>
    <row r="161" spans="1:14" ht="57" customHeight="1" x14ac:dyDescent="0.2">
      <c r="A161" s="60"/>
      <c r="B161" s="60"/>
      <c r="C161" s="61"/>
      <c r="D161" s="62"/>
      <c r="E161" s="62"/>
      <c r="F161" s="63"/>
      <c r="G161" s="64"/>
      <c r="H161" s="64"/>
      <c r="I161" s="65"/>
      <c r="J161" s="66"/>
      <c r="K161" s="67"/>
      <c r="L161" s="68"/>
      <c r="M161" s="69">
        <f t="shared" si="3"/>
        <v>0</v>
      </c>
      <c r="N161" s="70">
        <f t="shared" si="4"/>
        <v>0</v>
      </c>
    </row>
    <row r="162" spans="1:14" ht="57" customHeight="1" thickBot="1" x14ac:dyDescent="0.25">
      <c r="A162" s="60"/>
      <c r="B162" s="60"/>
      <c r="C162" s="61"/>
      <c r="D162" s="62"/>
      <c r="E162" s="62"/>
      <c r="F162" s="63"/>
      <c r="G162" s="64"/>
      <c r="H162" s="64"/>
      <c r="I162" s="65"/>
      <c r="J162" s="66"/>
      <c r="K162" s="67"/>
      <c r="L162" s="68"/>
      <c r="M162" s="69">
        <f t="shared" si="3"/>
        <v>0</v>
      </c>
      <c r="N162" s="70">
        <f t="shared" si="4"/>
        <v>0</v>
      </c>
    </row>
    <row r="163" spans="1:14" ht="17.25" thickTop="1" x14ac:dyDescent="0.2">
      <c r="A163" s="71"/>
      <c r="B163" s="72"/>
      <c r="C163" s="73"/>
      <c r="D163" s="73"/>
      <c r="E163" s="73"/>
      <c r="F163" s="74"/>
      <c r="G163" s="74"/>
      <c r="H163" s="74"/>
      <c r="I163" s="75"/>
      <c r="J163" s="76"/>
      <c r="K163" s="77"/>
      <c r="L163" s="78"/>
      <c r="M163" s="79"/>
      <c r="N163" s="80"/>
    </row>
    <row r="164" spans="1:14" ht="17.25" thickBot="1" x14ac:dyDescent="0.25">
      <c r="A164" s="123"/>
      <c r="B164" s="124"/>
      <c r="C164" s="125" t="s">
        <v>59</v>
      </c>
      <c r="D164" s="125"/>
      <c r="E164" s="125"/>
      <c r="F164" s="126" t="s">
        <v>60</v>
      </c>
      <c r="G164" s="126"/>
      <c r="H164" s="127" t="s">
        <v>61</v>
      </c>
      <c r="I164" s="127"/>
      <c r="J164" s="128"/>
      <c r="K164" s="129"/>
      <c r="L164" s="129"/>
      <c r="M164" s="129"/>
      <c r="N164" s="129"/>
    </row>
    <row r="165" spans="1:14" ht="18" thickTop="1" thickBot="1" x14ac:dyDescent="0.25">
      <c r="A165" s="123"/>
      <c r="B165" s="124"/>
      <c r="C165" s="125"/>
      <c r="D165" s="125"/>
      <c r="E165" s="125"/>
      <c r="F165" s="130">
        <v>0</v>
      </c>
      <c r="G165" s="130"/>
      <c r="H165" s="131">
        <v>0</v>
      </c>
      <c r="I165" s="131"/>
      <c r="J165" s="128"/>
      <c r="K165" s="129"/>
      <c r="L165" s="129"/>
      <c r="M165" s="129"/>
      <c r="N165" s="129"/>
    </row>
    <row r="166" spans="1:14" ht="14.25" thickTop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 x14ac:dyDescent="0.25">
      <c r="A167" s="81" t="s">
        <v>62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3"/>
      <c r="L167" s="84"/>
      <c r="M167" s="84"/>
      <c r="N167" s="84"/>
    </row>
    <row r="168" spans="1:14" ht="16.5" x14ac:dyDescent="0.2">
      <c r="A168" s="85">
        <v>1</v>
      </c>
      <c r="B168" s="134" t="s">
        <v>75</v>
      </c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</row>
    <row r="169" spans="1:14" ht="16.5" x14ac:dyDescent="0.25">
      <c r="A169" s="85">
        <f>A168+1</f>
        <v>2</v>
      </c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</row>
    <row r="170" spans="1:14" ht="16.5" x14ac:dyDescent="0.25">
      <c r="A170" s="85">
        <f>A169+1</f>
        <v>3</v>
      </c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</row>
    <row r="171" spans="1:14" ht="16.5" x14ac:dyDescent="0.25">
      <c r="A171" s="85">
        <f>A170+1</f>
        <v>4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</row>
    <row r="173" spans="1:14" ht="24.75" thickBot="1" x14ac:dyDescent="0.25">
      <c r="A173" s="117" t="s">
        <v>63</v>
      </c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</row>
    <row r="174" spans="1:14" ht="19.5" thickTop="1" x14ac:dyDescent="0.3">
      <c r="A174" s="118" t="s">
        <v>33</v>
      </c>
      <c r="B174" s="118"/>
      <c r="C174" s="118"/>
      <c r="D174" s="118"/>
      <c r="E174" s="118"/>
      <c r="F174" s="118"/>
      <c r="G174" s="118"/>
      <c r="H174" s="119">
        <v>36526</v>
      </c>
      <c r="I174" s="119"/>
      <c r="J174" s="50"/>
      <c r="K174" s="50"/>
      <c r="L174" s="50"/>
      <c r="M174" s="50"/>
      <c r="N174" s="51"/>
    </row>
    <row r="175" spans="1:14" ht="18.75" x14ac:dyDescent="0.3">
      <c r="A175" s="115" t="s">
        <v>34</v>
      </c>
      <c r="B175" s="115"/>
      <c r="C175" s="115"/>
      <c r="D175" s="115"/>
      <c r="E175" s="115"/>
      <c r="F175" s="115"/>
      <c r="G175" s="115"/>
      <c r="H175" s="120">
        <v>1</v>
      </c>
      <c r="I175" s="120"/>
      <c r="J175" s="116"/>
      <c r="K175" s="116"/>
      <c r="L175" s="116"/>
      <c r="M175" s="116"/>
      <c r="N175" s="52"/>
    </row>
    <row r="176" spans="1:14" ht="18.75" x14ac:dyDescent="0.3">
      <c r="A176" s="115" t="s">
        <v>36</v>
      </c>
      <c r="B176" s="115"/>
      <c r="C176" s="115"/>
      <c r="D176" s="115"/>
      <c r="E176" s="115"/>
      <c r="F176" s="115"/>
      <c r="G176" s="115"/>
      <c r="H176" s="120">
        <v>1</v>
      </c>
      <c r="I176" s="120"/>
      <c r="J176" s="116"/>
      <c r="K176" s="116"/>
      <c r="L176" s="116"/>
      <c r="M176" s="116"/>
      <c r="N176" s="52"/>
    </row>
    <row r="177" spans="1:14" ht="18.75" x14ac:dyDescent="0.3">
      <c r="A177" s="115" t="s">
        <v>37</v>
      </c>
      <c r="B177" s="115"/>
      <c r="C177" s="115"/>
      <c r="D177" s="115"/>
      <c r="E177" s="115"/>
      <c r="F177" s="115"/>
      <c r="G177" s="115"/>
      <c r="H177" s="116"/>
      <c r="I177" s="116"/>
      <c r="J177" s="116"/>
      <c r="K177" s="116"/>
      <c r="L177" s="116"/>
      <c r="M177" s="116"/>
      <c r="N177" s="52"/>
    </row>
    <row r="178" spans="1:14" ht="19.5" thickBot="1" x14ac:dyDescent="0.35">
      <c r="A178" s="121" t="s">
        <v>38</v>
      </c>
      <c r="B178" s="121"/>
      <c r="C178" s="121"/>
      <c r="D178" s="121"/>
      <c r="E178" s="121"/>
      <c r="F178" s="121"/>
      <c r="G178" s="121"/>
      <c r="H178" s="122"/>
      <c r="I178" s="122"/>
      <c r="J178" s="122"/>
      <c r="K178" s="122"/>
      <c r="L178" s="122"/>
      <c r="M178" s="122"/>
      <c r="N178" s="53"/>
    </row>
    <row r="179" spans="1:14" ht="15" thickTop="1" thickBot="1" x14ac:dyDescent="0.3">
      <c r="A179" s="1"/>
      <c r="B179" s="1"/>
      <c r="C179" s="1"/>
      <c r="D179" s="1"/>
      <c r="E179" s="1"/>
      <c r="F179" s="1"/>
      <c r="G179" s="54"/>
      <c r="H179" s="54"/>
      <c r="I179" s="54"/>
      <c r="J179" s="54"/>
      <c r="K179" s="1"/>
      <c r="L179" s="1"/>
      <c r="M179" s="1"/>
      <c r="N179" s="1"/>
    </row>
    <row r="180" spans="1:14" ht="99.75" thickTop="1" x14ac:dyDescent="0.2">
      <c r="A180" s="55" t="s">
        <v>39</v>
      </c>
      <c r="B180" s="55" t="s">
        <v>40</v>
      </c>
      <c r="C180" s="55" t="s">
        <v>41</v>
      </c>
      <c r="D180" s="55" t="s">
        <v>42</v>
      </c>
      <c r="E180" s="56" t="s">
        <v>43</v>
      </c>
      <c r="F180" s="56" t="s">
        <v>44</v>
      </c>
      <c r="G180" s="55" t="s">
        <v>45</v>
      </c>
      <c r="H180" s="55" t="s">
        <v>46</v>
      </c>
      <c r="I180" s="56" t="s">
        <v>47</v>
      </c>
      <c r="J180" s="57" t="s">
        <v>48</v>
      </c>
      <c r="K180" s="58" t="s">
        <v>49</v>
      </c>
      <c r="L180" s="58" t="s">
        <v>50</v>
      </c>
      <c r="M180" s="58" t="s">
        <v>51</v>
      </c>
      <c r="N180" s="59" t="s">
        <v>52</v>
      </c>
    </row>
    <row r="181" spans="1:14" ht="61.5" customHeight="1" x14ac:dyDescent="0.2">
      <c r="A181" s="60"/>
      <c r="B181" s="60"/>
      <c r="C181" s="61"/>
      <c r="D181" s="62"/>
      <c r="E181" s="62"/>
      <c r="F181" s="63"/>
      <c r="G181" s="64"/>
      <c r="H181" s="64"/>
      <c r="I181" s="65"/>
      <c r="J181" s="66"/>
      <c r="K181" s="67"/>
      <c r="L181" s="68"/>
      <c r="M181" s="69">
        <f t="shared" ref="M181:M196" si="5">K181*L181</f>
        <v>0</v>
      </c>
      <c r="N181" s="70">
        <f t="shared" ref="N181:N196" si="6">J181+M181</f>
        <v>0</v>
      </c>
    </row>
    <row r="182" spans="1:14" ht="61.5" customHeight="1" x14ac:dyDescent="0.2">
      <c r="A182" s="60"/>
      <c r="B182" s="60"/>
      <c r="C182" s="61"/>
      <c r="D182" s="62"/>
      <c r="E182" s="62"/>
      <c r="F182" s="63"/>
      <c r="G182" s="64"/>
      <c r="H182" s="64"/>
      <c r="I182" s="65"/>
      <c r="J182" s="66"/>
      <c r="K182" s="67"/>
      <c r="L182" s="68"/>
      <c r="M182" s="69">
        <f t="shared" si="5"/>
        <v>0</v>
      </c>
      <c r="N182" s="70">
        <f t="shared" si="6"/>
        <v>0</v>
      </c>
    </row>
    <row r="183" spans="1:14" ht="61.5" customHeight="1" x14ac:dyDescent="0.2">
      <c r="A183" s="60"/>
      <c r="B183" s="60"/>
      <c r="C183" s="61"/>
      <c r="D183" s="62"/>
      <c r="E183" s="62"/>
      <c r="F183" s="63"/>
      <c r="G183" s="64"/>
      <c r="H183" s="64"/>
      <c r="I183" s="65"/>
      <c r="J183" s="66"/>
      <c r="K183" s="67"/>
      <c r="L183" s="68"/>
      <c r="M183" s="69">
        <f t="shared" si="5"/>
        <v>0</v>
      </c>
      <c r="N183" s="70">
        <f t="shared" si="6"/>
        <v>0</v>
      </c>
    </row>
    <row r="184" spans="1:14" ht="61.5" customHeight="1" x14ac:dyDescent="0.2">
      <c r="A184" s="60"/>
      <c r="B184" s="60"/>
      <c r="C184" s="61"/>
      <c r="D184" s="62"/>
      <c r="E184" s="62"/>
      <c r="F184" s="63"/>
      <c r="G184" s="64"/>
      <c r="H184" s="64"/>
      <c r="I184" s="65"/>
      <c r="J184" s="66"/>
      <c r="K184" s="67"/>
      <c r="L184" s="68"/>
      <c r="M184" s="69">
        <f t="shared" si="5"/>
        <v>0</v>
      </c>
      <c r="N184" s="70">
        <f t="shared" si="6"/>
        <v>0</v>
      </c>
    </row>
    <row r="185" spans="1:14" ht="61.5" customHeight="1" x14ac:dyDescent="0.2">
      <c r="A185" s="60"/>
      <c r="B185" s="60"/>
      <c r="C185" s="61"/>
      <c r="D185" s="62"/>
      <c r="E185" s="62"/>
      <c r="F185" s="63"/>
      <c r="G185" s="64"/>
      <c r="H185" s="64"/>
      <c r="I185" s="65"/>
      <c r="J185" s="66"/>
      <c r="K185" s="67"/>
      <c r="L185" s="68"/>
      <c r="M185" s="69">
        <f t="shared" si="5"/>
        <v>0</v>
      </c>
      <c r="N185" s="70">
        <f t="shared" si="6"/>
        <v>0</v>
      </c>
    </row>
    <row r="186" spans="1:14" ht="61.5" customHeight="1" x14ac:dyDescent="0.2">
      <c r="A186" s="60"/>
      <c r="B186" s="60"/>
      <c r="C186" s="61"/>
      <c r="D186" s="62"/>
      <c r="E186" s="62"/>
      <c r="F186" s="63"/>
      <c r="G186" s="64"/>
      <c r="H186" s="64"/>
      <c r="I186" s="65"/>
      <c r="J186" s="66"/>
      <c r="K186" s="67"/>
      <c r="L186" s="68"/>
      <c r="M186" s="69">
        <f t="shared" si="5"/>
        <v>0</v>
      </c>
      <c r="N186" s="70">
        <f t="shared" si="6"/>
        <v>0</v>
      </c>
    </row>
    <row r="187" spans="1:14" ht="61.5" customHeight="1" x14ac:dyDescent="0.2">
      <c r="A187" s="60"/>
      <c r="B187" s="60"/>
      <c r="C187" s="61"/>
      <c r="D187" s="62"/>
      <c r="E187" s="62"/>
      <c r="F187" s="63"/>
      <c r="G187" s="64"/>
      <c r="H187" s="64"/>
      <c r="I187" s="65"/>
      <c r="J187" s="66"/>
      <c r="K187" s="67"/>
      <c r="L187" s="68"/>
      <c r="M187" s="69">
        <f t="shared" si="5"/>
        <v>0</v>
      </c>
      <c r="N187" s="70">
        <f t="shared" si="6"/>
        <v>0</v>
      </c>
    </row>
    <row r="188" spans="1:14" ht="61.5" customHeight="1" x14ac:dyDescent="0.2">
      <c r="A188" s="60"/>
      <c r="B188" s="60"/>
      <c r="C188" s="61"/>
      <c r="D188" s="62"/>
      <c r="E188" s="62"/>
      <c r="F188" s="63"/>
      <c r="G188" s="64"/>
      <c r="H188" s="64"/>
      <c r="I188" s="65"/>
      <c r="J188" s="66"/>
      <c r="K188" s="67"/>
      <c r="L188" s="68"/>
      <c r="M188" s="69">
        <f t="shared" si="5"/>
        <v>0</v>
      </c>
      <c r="N188" s="70">
        <f t="shared" si="6"/>
        <v>0</v>
      </c>
    </row>
    <row r="189" spans="1:14" ht="61.5" customHeight="1" x14ac:dyDescent="0.2">
      <c r="A189" s="60"/>
      <c r="B189" s="60"/>
      <c r="C189" s="61"/>
      <c r="D189" s="62"/>
      <c r="E189" s="62"/>
      <c r="F189" s="63"/>
      <c r="G189" s="64"/>
      <c r="H189" s="64"/>
      <c r="I189" s="65"/>
      <c r="J189" s="66"/>
      <c r="K189" s="67"/>
      <c r="L189" s="68"/>
      <c r="M189" s="69">
        <f t="shared" si="5"/>
        <v>0</v>
      </c>
      <c r="N189" s="70">
        <f t="shared" si="6"/>
        <v>0</v>
      </c>
    </row>
    <row r="190" spans="1:14" ht="61.5" customHeight="1" x14ac:dyDescent="0.2">
      <c r="A190" s="60"/>
      <c r="B190" s="60"/>
      <c r="C190" s="61"/>
      <c r="D190" s="62"/>
      <c r="E190" s="62"/>
      <c r="F190" s="63"/>
      <c r="G190" s="64"/>
      <c r="H190" s="64"/>
      <c r="I190" s="65"/>
      <c r="J190" s="66"/>
      <c r="K190" s="67"/>
      <c r="L190" s="68"/>
      <c r="M190" s="69">
        <f t="shared" si="5"/>
        <v>0</v>
      </c>
      <c r="N190" s="70">
        <f t="shared" si="6"/>
        <v>0</v>
      </c>
    </row>
    <row r="191" spans="1:14" ht="61.5" customHeight="1" x14ac:dyDescent="0.2">
      <c r="A191" s="60"/>
      <c r="B191" s="60"/>
      <c r="C191" s="61"/>
      <c r="D191" s="62"/>
      <c r="E191" s="62"/>
      <c r="F191" s="63"/>
      <c r="G191" s="64"/>
      <c r="H191" s="64"/>
      <c r="I191" s="65"/>
      <c r="J191" s="66"/>
      <c r="K191" s="67"/>
      <c r="L191" s="68"/>
      <c r="M191" s="69">
        <f t="shared" si="5"/>
        <v>0</v>
      </c>
      <c r="N191" s="70">
        <f t="shared" si="6"/>
        <v>0</v>
      </c>
    </row>
    <row r="192" spans="1:14" ht="61.5" customHeight="1" x14ac:dyDescent="0.2">
      <c r="A192" s="60"/>
      <c r="B192" s="60"/>
      <c r="C192" s="61"/>
      <c r="D192" s="62"/>
      <c r="E192" s="62"/>
      <c r="F192" s="63"/>
      <c r="G192" s="64"/>
      <c r="H192" s="64"/>
      <c r="I192" s="65"/>
      <c r="J192" s="66"/>
      <c r="K192" s="67"/>
      <c r="L192" s="68"/>
      <c r="M192" s="69">
        <f t="shared" si="5"/>
        <v>0</v>
      </c>
      <c r="N192" s="70">
        <f t="shared" si="6"/>
        <v>0</v>
      </c>
    </row>
    <row r="193" spans="1:14" ht="61.5" customHeight="1" x14ac:dyDescent="0.2">
      <c r="A193" s="60"/>
      <c r="B193" s="60"/>
      <c r="C193" s="61"/>
      <c r="D193" s="62"/>
      <c r="E193" s="62"/>
      <c r="F193" s="63"/>
      <c r="G193" s="64"/>
      <c r="H193" s="64"/>
      <c r="I193" s="65"/>
      <c r="J193" s="66"/>
      <c r="K193" s="67"/>
      <c r="L193" s="68"/>
      <c r="M193" s="69">
        <f t="shared" si="5"/>
        <v>0</v>
      </c>
      <c r="N193" s="70">
        <f t="shared" si="6"/>
        <v>0</v>
      </c>
    </row>
    <row r="194" spans="1:14" ht="61.5" customHeight="1" x14ac:dyDescent="0.2">
      <c r="A194" s="60"/>
      <c r="B194" s="60"/>
      <c r="C194" s="61"/>
      <c r="D194" s="62"/>
      <c r="E194" s="62"/>
      <c r="F194" s="63"/>
      <c r="G194" s="64"/>
      <c r="H194" s="64"/>
      <c r="I194" s="65"/>
      <c r="J194" s="66"/>
      <c r="K194" s="67"/>
      <c r="L194" s="68"/>
      <c r="M194" s="69">
        <f t="shared" si="5"/>
        <v>0</v>
      </c>
      <c r="N194" s="70">
        <f t="shared" si="6"/>
        <v>0</v>
      </c>
    </row>
    <row r="195" spans="1:14" ht="61.5" customHeight="1" x14ac:dyDescent="0.2">
      <c r="A195" s="60"/>
      <c r="B195" s="60"/>
      <c r="C195" s="61"/>
      <c r="D195" s="62"/>
      <c r="E195" s="62"/>
      <c r="F195" s="63"/>
      <c r="G195" s="64"/>
      <c r="H195" s="64"/>
      <c r="I195" s="65"/>
      <c r="J195" s="66"/>
      <c r="K195" s="67"/>
      <c r="L195" s="68"/>
      <c r="M195" s="69">
        <f t="shared" si="5"/>
        <v>0</v>
      </c>
      <c r="N195" s="70">
        <f t="shared" si="6"/>
        <v>0</v>
      </c>
    </row>
    <row r="196" spans="1:14" ht="61.5" customHeight="1" thickBot="1" x14ac:dyDescent="0.25">
      <c r="A196" s="60"/>
      <c r="B196" s="60"/>
      <c r="C196" s="61"/>
      <c r="D196" s="62"/>
      <c r="E196" s="62"/>
      <c r="F196" s="63"/>
      <c r="G196" s="64"/>
      <c r="H196" s="64"/>
      <c r="I196" s="65"/>
      <c r="J196" s="66"/>
      <c r="K196" s="67"/>
      <c r="L196" s="68"/>
      <c r="M196" s="69">
        <f t="shared" si="5"/>
        <v>0</v>
      </c>
      <c r="N196" s="70">
        <f t="shared" si="6"/>
        <v>0</v>
      </c>
    </row>
    <row r="197" spans="1:14" ht="17.25" thickTop="1" x14ac:dyDescent="0.2">
      <c r="A197" s="71"/>
      <c r="B197" s="72"/>
      <c r="C197" s="73"/>
      <c r="D197" s="73"/>
      <c r="E197" s="73"/>
      <c r="F197" s="74"/>
      <c r="G197" s="74"/>
      <c r="H197" s="74"/>
      <c r="I197" s="75"/>
      <c r="J197" s="76"/>
      <c r="K197" s="77"/>
      <c r="L197" s="78"/>
      <c r="M197" s="79"/>
      <c r="N197" s="80"/>
    </row>
    <row r="198" spans="1:14" ht="17.25" thickBot="1" x14ac:dyDescent="0.25">
      <c r="A198" s="123"/>
      <c r="B198" s="124"/>
      <c r="C198" s="125" t="s">
        <v>59</v>
      </c>
      <c r="D198" s="125"/>
      <c r="E198" s="125"/>
      <c r="F198" s="126" t="s">
        <v>60</v>
      </c>
      <c r="G198" s="126"/>
      <c r="H198" s="127" t="s">
        <v>61</v>
      </c>
      <c r="I198" s="127"/>
      <c r="J198" s="128"/>
      <c r="K198" s="129"/>
      <c r="L198" s="129"/>
      <c r="M198" s="129"/>
      <c r="N198" s="129"/>
    </row>
    <row r="199" spans="1:14" ht="18" thickTop="1" thickBot="1" x14ac:dyDescent="0.25">
      <c r="A199" s="123"/>
      <c r="B199" s="124"/>
      <c r="C199" s="125"/>
      <c r="D199" s="125"/>
      <c r="E199" s="125"/>
      <c r="F199" s="130">
        <v>0</v>
      </c>
      <c r="G199" s="130"/>
      <c r="H199" s="131">
        <v>0</v>
      </c>
      <c r="I199" s="131"/>
      <c r="J199" s="128"/>
      <c r="K199" s="129"/>
      <c r="L199" s="129"/>
      <c r="M199" s="129"/>
      <c r="N199" s="129"/>
    </row>
    <row r="200" spans="1:14" ht="14.25" thickTop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" x14ac:dyDescent="0.25">
      <c r="A201" s="81" t="s">
        <v>62</v>
      </c>
      <c r="B201" s="82"/>
      <c r="C201" s="82"/>
      <c r="D201" s="82"/>
      <c r="E201" s="82"/>
      <c r="F201" s="82"/>
      <c r="G201" s="82"/>
      <c r="H201" s="82"/>
      <c r="I201" s="82"/>
      <c r="J201" s="82"/>
      <c r="K201" s="83"/>
      <c r="L201" s="84"/>
      <c r="M201" s="84"/>
      <c r="N201" s="84"/>
    </row>
    <row r="202" spans="1:14" ht="16.5" x14ac:dyDescent="0.25">
      <c r="A202" s="85">
        <v>1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</row>
    <row r="203" spans="1:14" ht="16.5" x14ac:dyDescent="0.25">
      <c r="A203" s="85">
        <f>A202+1</f>
        <v>2</v>
      </c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</row>
    <row r="204" spans="1:14" ht="16.5" x14ac:dyDescent="0.25">
      <c r="A204" s="85">
        <f>A203+1</f>
        <v>3</v>
      </c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</row>
    <row r="205" spans="1:14" ht="16.5" x14ac:dyDescent="0.25">
      <c r="A205" s="85">
        <f>A204+1</f>
        <v>4</v>
      </c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</row>
  </sheetData>
  <mergeCells count="172">
    <mergeCell ref="B202:N202"/>
    <mergeCell ref="B203:N203"/>
    <mergeCell ref="B204:N204"/>
    <mergeCell ref="B205:N205"/>
    <mergeCell ref="K198:K199"/>
    <mergeCell ref="L198:L199"/>
    <mergeCell ref="M198:M199"/>
    <mergeCell ref="N198:N199"/>
    <mergeCell ref="F199:G199"/>
    <mergeCell ref="H199:I199"/>
    <mergeCell ref="A198:A199"/>
    <mergeCell ref="B198:B199"/>
    <mergeCell ref="C198:E199"/>
    <mergeCell ref="F198:G198"/>
    <mergeCell ref="H198:I198"/>
    <mergeCell ref="J198:J199"/>
    <mergeCell ref="A177:G177"/>
    <mergeCell ref="H177:I177"/>
    <mergeCell ref="J177:K177"/>
    <mergeCell ref="L177:M177"/>
    <mergeCell ref="A178:G178"/>
    <mergeCell ref="H178:I178"/>
    <mergeCell ref="J178:K178"/>
    <mergeCell ref="L178:M178"/>
    <mergeCell ref="A175:G175"/>
    <mergeCell ref="H175:I175"/>
    <mergeCell ref="J175:K175"/>
    <mergeCell ref="L175:M175"/>
    <mergeCell ref="A176:G176"/>
    <mergeCell ref="H176:I176"/>
    <mergeCell ref="J176:K176"/>
    <mergeCell ref="L176:M176"/>
    <mergeCell ref="B168:N168"/>
    <mergeCell ref="B169:N169"/>
    <mergeCell ref="B170:N170"/>
    <mergeCell ref="B171:N171"/>
    <mergeCell ref="A173:N173"/>
    <mergeCell ref="A174:G174"/>
    <mergeCell ref="H174:I174"/>
    <mergeCell ref="K164:K165"/>
    <mergeCell ref="L164:L165"/>
    <mergeCell ref="M164:M165"/>
    <mergeCell ref="N164:N165"/>
    <mergeCell ref="F165:G165"/>
    <mergeCell ref="H165:I165"/>
    <mergeCell ref="A164:A165"/>
    <mergeCell ref="B164:B165"/>
    <mergeCell ref="C164:E165"/>
    <mergeCell ref="F164:G164"/>
    <mergeCell ref="H164:I164"/>
    <mergeCell ref="J164:J165"/>
    <mergeCell ref="A143:G143"/>
    <mergeCell ref="H143:I143"/>
    <mergeCell ref="J143:K143"/>
    <mergeCell ref="L143:M143"/>
    <mergeCell ref="A144:G144"/>
    <mergeCell ref="H144:I144"/>
    <mergeCell ref="J144:K144"/>
    <mergeCell ref="L144:M144"/>
    <mergeCell ref="A141:G141"/>
    <mergeCell ref="H141:I141"/>
    <mergeCell ref="J141:K141"/>
    <mergeCell ref="L141:M141"/>
    <mergeCell ref="A142:G142"/>
    <mergeCell ref="H142:I142"/>
    <mergeCell ref="J142:K142"/>
    <mergeCell ref="L142:M142"/>
    <mergeCell ref="B134:N134"/>
    <mergeCell ref="B135:N135"/>
    <mergeCell ref="B136:N136"/>
    <mergeCell ref="B137:N137"/>
    <mergeCell ref="A139:N139"/>
    <mergeCell ref="A140:G140"/>
    <mergeCell ref="H140:I140"/>
    <mergeCell ref="K130:K131"/>
    <mergeCell ref="L130:L131"/>
    <mergeCell ref="M130:M131"/>
    <mergeCell ref="N130:N131"/>
    <mergeCell ref="F131:G131"/>
    <mergeCell ref="H131:I131"/>
    <mergeCell ref="A110:G110"/>
    <mergeCell ref="H110:I110"/>
    <mergeCell ref="J110:K110"/>
    <mergeCell ref="L110:M110"/>
    <mergeCell ref="A130:A131"/>
    <mergeCell ref="B130:B131"/>
    <mergeCell ref="C130:E131"/>
    <mergeCell ref="F130:G130"/>
    <mergeCell ref="H130:I130"/>
    <mergeCell ref="J130:J131"/>
    <mergeCell ref="A108:G108"/>
    <mergeCell ref="H108:I108"/>
    <mergeCell ref="J108:K108"/>
    <mergeCell ref="L108:M108"/>
    <mergeCell ref="A109:G109"/>
    <mergeCell ref="H109:I109"/>
    <mergeCell ref="J109:K109"/>
    <mergeCell ref="L109:M109"/>
    <mergeCell ref="A105:N105"/>
    <mergeCell ref="A106:G106"/>
    <mergeCell ref="H106:I106"/>
    <mergeCell ref="A107:G107"/>
    <mergeCell ref="H107:I107"/>
    <mergeCell ref="J107:K107"/>
    <mergeCell ref="L107:M107"/>
    <mergeCell ref="A96:C96"/>
    <mergeCell ref="A97:C97"/>
    <mergeCell ref="A98:C98"/>
    <mergeCell ref="A99:C99"/>
    <mergeCell ref="A100:C100"/>
    <mergeCell ref="A103:N103"/>
    <mergeCell ref="A90:C90"/>
    <mergeCell ref="A91:C91"/>
    <mergeCell ref="A92:C92"/>
    <mergeCell ref="A93:C93"/>
    <mergeCell ref="A94:C94"/>
    <mergeCell ref="A95:C95"/>
    <mergeCell ref="A59:N79"/>
    <mergeCell ref="A81:N81"/>
    <mergeCell ref="B83:C83"/>
    <mergeCell ref="B84:C84"/>
    <mergeCell ref="A87:N87"/>
    <mergeCell ref="A89:D89"/>
    <mergeCell ref="A50:C50"/>
    <mergeCell ref="A51:C51"/>
    <mergeCell ref="A52:C52"/>
    <mergeCell ref="A53:C53"/>
    <mergeCell ref="B55:N55"/>
    <mergeCell ref="A57:N57"/>
    <mergeCell ref="B85:C8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3:C33"/>
    <mergeCell ref="A34:C34"/>
    <mergeCell ref="A35:C35"/>
    <mergeCell ref="A36:C36"/>
    <mergeCell ref="A37:C37"/>
    <mergeCell ref="C21:N21"/>
    <mergeCell ref="A22:B22"/>
    <mergeCell ref="A23:B23"/>
    <mergeCell ref="A26:D26"/>
    <mergeCell ref="A27:B28"/>
    <mergeCell ref="C27:N28"/>
    <mergeCell ref="A20:B20"/>
    <mergeCell ref="C20:N20"/>
    <mergeCell ref="A15:B15"/>
    <mergeCell ref="C15:N15"/>
    <mergeCell ref="A16:B16"/>
    <mergeCell ref="C16:N16"/>
    <mergeCell ref="A17:B17"/>
    <mergeCell ref="C17:N17"/>
    <mergeCell ref="A31:N31"/>
    <mergeCell ref="A8:N8"/>
    <mergeCell ref="A11:N11"/>
    <mergeCell ref="A13:B13"/>
    <mergeCell ref="C13:N13"/>
    <mergeCell ref="A14:B14"/>
    <mergeCell ref="C14:N14"/>
    <mergeCell ref="A18:B18"/>
    <mergeCell ref="C18:N18"/>
    <mergeCell ref="A19:B19"/>
    <mergeCell ref="C19:N19"/>
  </mergeCells>
  <dataValidations count="4">
    <dataValidation type="decimal" allowBlank="1" showInputMessage="1" showErrorMessage="1" sqref="D33:D52">
      <formula1>0</formula1>
      <formula2>100</formula2>
    </dataValidation>
    <dataValidation type="decimal" operator="greaterThanOrEqual" allowBlank="1" showInputMessage="1" showErrorMessage="1" sqref="D23:D25 E26">
      <formula1>0</formula1>
    </dataValidation>
    <dataValidation type="whole" operator="greaterThanOrEqual" allowBlank="1" showInputMessage="1" showErrorMessage="1" sqref="H109 H143 H177">
      <formula1>0</formula1>
    </dataValidation>
    <dataValidation type="whole" allowBlank="1" showInputMessage="1" showErrorMessage="1" error="il valore deve essere compreso tra 0 e il numero dei membri del CdA" sqref="H110 H144 H178">
      <formula1>0</formula1>
      <formula2>H109</formula2>
    </dataValidation>
  </dataValidations>
  <hyperlinks>
    <hyperlink ref="C20" r:id="rId1"/>
  </hyperlinks>
  <pageMargins left="0.70866141732283516" right="0.70866141732283516" top="0.74803149606299213" bottom="0.74803149606299213" header="0.31496062992126012" footer="0.31496062992126012"/>
  <pageSetup paperSize="9" scale="40" fitToWidth="0" fitToHeight="0" orientation="portrait" verticalDpi="0" r:id="rId2"/>
  <headerFooter>
    <oddFooter>&amp;L&amp;9a cura della DC finanze, patrimonio, 
coord e programm pol economiche e comunitarie
servizio partecipazioni regionali &amp;R&amp;9ultimo aggiornamento &amp;D</oddFooter>
  </headerFooter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2E99E982B61BF4C8DA7474D378492BE" ma:contentTypeVersion="0" ma:contentTypeDescription="Creare un nuovo documento." ma:contentTypeScope="" ma:versionID="3e3e8c904e558b3af1d9733b50087f0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eec16d3e841ebf650196acacb84cc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B56A43-C017-4F4F-B31A-CA0365EC3C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96C6F9-DECC-48D3-AE84-10326745F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73EEA3-7176-4ECE-9E1B-E17E6F6FA7A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format_uff_trasparenza</vt:lpstr>
      <vt:lpstr>format_uff_trasparenza!Area_stampa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 </cp:lastModifiedBy>
  <cp:lastPrinted>2015-08-04T06:33:51Z</cp:lastPrinted>
  <dcterms:created xsi:type="dcterms:W3CDTF">2014-04-30T07:23:10Z</dcterms:created>
  <dcterms:modified xsi:type="dcterms:W3CDTF">2016-04-22T09:23:23Z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0x01010092E99E982B61BF4C8DA7474D378492BE</vt:lpwstr>
  </property>
  <property fmtid="{D5CDD505-2E9C-101B-9397-08002B2CF9AE}" pid="3" name="_dlc_DocIdItemGuid">
    <vt:lpwstr>2c0f1f6b-b487-4144-bee7-f9cb2f637baa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